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收支总表1" sheetId="2" r:id="rId2"/>
    <sheet name="收入预算2" sheetId="3" r:id="rId3"/>
    <sheet name="支出预算3" sheetId="4" r:id="rId4"/>
    <sheet name="公共预算4" sheetId="5" r:id="rId5"/>
    <sheet name="政府性基金5" sheetId="6" r:id="rId6"/>
    <sheet name="国有资本经营6" sheetId="7" r:id="rId7"/>
    <sheet name="纳入财政专户7" sheetId="8" r:id="rId8"/>
    <sheet name="未纳入财政专户8" sheetId="9" r:id="rId9"/>
    <sheet name="上年结余9" sheetId="10" r:id="rId10"/>
    <sheet name="政府采购10" sheetId="11" r:id="rId11"/>
    <sheet name="基本支出预算表11" sheetId="12" r:id="rId12"/>
    <sheet name="三公两费12" sheetId="13" r:id="rId13"/>
    <sheet name="本级项目支出预算13" sheetId="14" r:id="rId14"/>
    <sheet name="用款计划13-1" sheetId="15" r:id="rId15"/>
    <sheet name="收入征收14" sheetId="16" r:id="rId16"/>
    <sheet name="附件-项目支出补助市县" sheetId="17" r:id="rId17"/>
    <sheet name="补助市县用款计划" sheetId="18" r:id="rId18"/>
  </sheets>
  <definedNames>
    <definedName name="_xlnm.Print_Area" localSheetId="13">'本级项目支出预算13'!$A$1:$BB$85</definedName>
    <definedName name="_xlnm.Print_Area" localSheetId="17">'补助市县用款计划'!$A$1:$H$10</definedName>
    <definedName name="_xlnm.Print_Area" localSheetId="0">'封面'!$A$1:$V$10</definedName>
    <definedName name="_xlnm.Print_Area" localSheetId="4">'公共预算4'!$A$1:$X$44</definedName>
    <definedName name="_xlnm.Print_Area" localSheetId="6">'国有资本经营6'!$A$1:$W$6</definedName>
    <definedName name="_xlnm.Print_Area" localSheetId="11">'基本支出预算表11'!$A$1:$O$36</definedName>
    <definedName name="_xlnm.Print_Area" localSheetId="7">'纳入财政专户7'!$A$1:$W$14</definedName>
    <definedName name="_xlnm.Print_Area" localSheetId="12">'三公两费12'!$A$1:$G$15</definedName>
    <definedName name="_xlnm.Print_Area" localSheetId="9">'上年结余9'!$A$1:$X$13</definedName>
    <definedName name="_xlnm.Print_Area" localSheetId="2">'收入预算2'!$A$1:$BA$29</definedName>
    <definedName name="_xlnm.Print_Area" localSheetId="15">'收入征收14'!$A$1:$Y$18</definedName>
    <definedName name="_xlnm.Print_Area" localSheetId="1">'收支总表1'!$A$1:$G$67</definedName>
    <definedName name="_xlnm.Print_Area" localSheetId="8">'未纳入财政专户8'!$A$1:$W$12</definedName>
    <definedName name="_xlnm.Print_Area" localSheetId="14">'用款计划13-1'!$A$1:$H$17</definedName>
    <definedName name="_xlnm.Print_Area" localSheetId="10">'政府采购10'!$A$1:$AA$50</definedName>
    <definedName name="_xlnm.Print_Area" localSheetId="5">'政府性基金5'!$A$1:$W$6</definedName>
    <definedName name="_xlnm.Print_Area" localSheetId="3">'支出预算3'!$A$1:$X$44</definedName>
    <definedName name="_xlnm.Print_Titles" localSheetId="13">'本级项目支出预算13'!$1:$8</definedName>
    <definedName name="_xlnm.Print_Titles" localSheetId="17">'补助市县用款计划'!$1:$5</definedName>
    <definedName name="_xlnm.Print_Titles" localSheetId="4">'公共预算4'!$1:$6</definedName>
    <definedName name="_xlnm.Print_Titles" localSheetId="6">'国有资本经营6'!$1:$6</definedName>
    <definedName name="_xlnm.Print_Titles" localSheetId="7">'纳入财政专户7'!$1:$6</definedName>
    <definedName name="_xlnm.Print_Titles" localSheetId="9">'上年结余9'!$1:$6</definedName>
    <definedName name="_xlnm.Print_Titles" localSheetId="2">'收入预算2'!$1:$8</definedName>
    <definedName name="_xlnm.Print_Titles" localSheetId="15">'收入征收14'!$1:$6</definedName>
    <definedName name="_xlnm.Print_Titles" localSheetId="8">'未纳入财政专户8'!$1:$6</definedName>
    <definedName name="_xlnm.Print_Titles" localSheetId="14">'用款计划13-1'!$1:$5</definedName>
    <definedName name="_xlnm.Print_Titles" localSheetId="10">'政府采购10'!$A:$F,'政府采购10'!$1:$8</definedName>
    <definedName name="_xlnm.Print_Titles" localSheetId="5">'政府性基金5'!$1:$6</definedName>
    <definedName name="_xlnm.Print_Titles" localSheetId="3">'支出预算3'!$1:$6</definedName>
  </definedNames>
  <calcPr fullCalcOnLoad="1"/>
</workbook>
</file>

<file path=xl/sharedStrings.xml><?xml version="1.0" encoding="utf-8"?>
<sst xmlns="http://schemas.openxmlformats.org/spreadsheetml/2006/main" count="1906" uniqueCount="574">
  <si>
    <t>附件1</t>
  </si>
  <si>
    <t>预算01表</t>
  </si>
  <si>
    <t>收支预算总表</t>
  </si>
  <si>
    <t>单位：万元</t>
  </si>
  <si>
    <t>收            入</t>
  </si>
  <si>
    <t>支                  出</t>
  </si>
  <si>
    <t>项                    目</t>
  </si>
  <si>
    <t>项   目（按支出功能科目分类）</t>
  </si>
  <si>
    <t>项   目（按支出经济科目分类）</t>
  </si>
  <si>
    <t>一、基本支出</t>
  </si>
  <si>
    <t xml:space="preserve">    1.经费拨款</t>
  </si>
  <si>
    <t xml:space="preserve">    1.工资福利支出</t>
  </si>
  <si>
    <t xml:space="preserve">    2.商品和服务支出</t>
  </si>
  <si>
    <t xml:space="preserve">    3.对个人和家庭的补助</t>
  </si>
  <si>
    <t>二、项目支出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</si>
  <si>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</si>
  <si>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</si>
  <si>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</si>
  <si>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</si>
  <si>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4.对企事业单位的补贴</t>
  </si>
  <si>
    <t xml:space="preserve">      （5）国有资源（资产）有偿使用收入安排的资金</t>
  </si>
  <si>
    <t xml:space="preserve">    5.转移性支出</t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</si>
  <si>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</si>
  <si>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</si>
  <si>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</si>
  <si>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</si>
  <si>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本  年  支  出  合  计</t>
  </si>
  <si>
    <t>三、结转下年支出</t>
  </si>
  <si>
    <t xml:space="preserve">            其他净结余</t>
  </si>
  <si>
    <t>收      入      总      计</t>
  </si>
  <si>
    <t>支　　　出　　　总　　　计</t>
  </si>
  <si>
    <t>预算03表</t>
  </si>
  <si>
    <t>支出预算总表</t>
  </si>
  <si>
    <t>科目编码</t>
  </si>
  <si>
    <t>单位代码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</si>
  <si>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</si>
  <si>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</si>
  <si>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</si>
  <si>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</si>
  <si>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</si>
  <si>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</si>
  <si>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</si>
  <si>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</si>
  <si>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</si>
  <si>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</si>
  <si>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</si>
  <si>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</si>
  <si>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</si>
  <si>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</si>
  <si>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</si>
  <si>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</si>
  <si>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</si>
  <si>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财政核定的预留机动经费</t>
  </si>
  <si>
    <t>基本支出结转</t>
  </si>
  <si>
    <t>项目支出结转</t>
  </si>
  <si>
    <t>**</t>
  </si>
  <si>
    <t>预算04表</t>
  </si>
  <si>
    <t>一般公共预算拨款支出预算表</t>
  </si>
  <si>
    <t>预算05表</t>
  </si>
  <si>
    <t>政府性基金预算拨款支出预算表</t>
  </si>
  <si>
    <t>预算06表</t>
  </si>
  <si>
    <t>国有资本经营预算拨款支出预算表</t>
  </si>
  <si>
    <t>预算07表</t>
  </si>
  <si>
    <t>纳入财政专户管理的收入安排的资金支出预算表</t>
  </si>
  <si>
    <t>预算08表</t>
  </si>
  <si>
    <t>未纳入财政专户管理的收入安排的资金支出预算表</t>
  </si>
  <si>
    <t>预算09表</t>
  </si>
  <si>
    <t>上年结余支出预算表</t>
  </si>
  <si>
    <t>预算10表</t>
  </si>
  <si>
    <t>政 府 采 购 预 算 表</t>
  </si>
  <si>
    <t>采购目录及限额标准</t>
  </si>
  <si>
    <t>政府采购资金类型</t>
  </si>
  <si>
    <t>政府采购项目类型</t>
  </si>
  <si>
    <t>纳入财政专户管理的收入安排的资金</t>
  </si>
  <si>
    <t>未纳入财政专户管理的收入安排的资金</t>
  </si>
  <si>
    <t>上年结余收入</t>
  </si>
  <si>
    <t>集中采购</t>
  </si>
  <si>
    <t>分散采购</t>
  </si>
  <si>
    <t>小计</t>
  </si>
  <si>
    <t>货物类</t>
  </si>
  <si>
    <t>工程类</t>
  </si>
  <si>
    <t>服务类</t>
  </si>
  <si>
    <t>预算11表</t>
  </si>
  <si>
    <t>基本支出预算表</t>
  </si>
  <si>
    <t>单位：万元</t>
  </si>
  <si>
    <t>支出经济分类
科目编码</t>
  </si>
  <si>
    <t>科目名称</t>
  </si>
  <si>
    <t>全口径</t>
  </si>
  <si>
    <t>其中：一般公共预算</t>
  </si>
  <si>
    <t>类</t>
  </si>
  <si>
    <t>款</t>
  </si>
  <si>
    <t>301</t>
  </si>
  <si>
    <t>工资福利支出</t>
  </si>
  <si>
    <t>302</t>
  </si>
  <si>
    <t>商品和服务支出</t>
  </si>
  <si>
    <t>303</t>
  </si>
  <si>
    <t>对个人和家庭的补助</t>
  </si>
  <si>
    <t>01</t>
  </si>
  <si>
    <t>基本工资</t>
  </si>
  <si>
    <t>302</t>
  </si>
  <si>
    <t>办公费</t>
  </si>
  <si>
    <t>303</t>
  </si>
  <si>
    <t>离休费</t>
  </si>
  <si>
    <t>301</t>
  </si>
  <si>
    <t>02</t>
  </si>
  <si>
    <t>津贴补贴</t>
  </si>
  <si>
    <t>印刷费</t>
  </si>
  <si>
    <t>退休费</t>
  </si>
  <si>
    <t>03</t>
  </si>
  <si>
    <t>奖金</t>
  </si>
  <si>
    <t>咨询费</t>
  </si>
  <si>
    <t>退职(役)费</t>
  </si>
  <si>
    <t>04</t>
  </si>
  <si>
    <t>社会保障缴费</t>
  </si>
  <si>
    <t>手续费</t>
  </si>
  <si>
    <t>抚恤金</t>
  </si>
  <si>
    <t>05</t>
  </si>
  <si>
    <t>水费</t>
  </si>
  <si>
    <t>生活补助</t>
  </si>
  <si>
    <t>06</t>
  </si>
  <si>
    <t>伙食补助费</t>
  </si>
  <si>
    <t>电费</t>
  </si>
  <si>
    <t>救济费</t>
  </si>
  <si>
    <t>07</t>
  </si>
  <si>
    <t>绩效工资</t>
  </si>
  <si>
    <t>邮电费</t>
  </si>
  <si>
    <t>医疗费</t>
  </si>
  <si>
    <t>08</t>
  </si>
  <si>
    <t>其他工资福利支出</t>
  </si>
  <si>
    <t>08</t>
  </si>
  <si>
    <t>取暖费</t>
  </si>
  <si>
    <t>助学金</t>
  </si>
  <si>
    <t>09</t>
  </si>
  <si>
    <t>物业管理费</t>
  </si>
  <si>
    <t>奖励金</t>
  </si>
  <si>
    <t>11</t>
  </si>
  <si>
    <t>差旅费</t>
  </si>
  <si>
    <t>10</t>
  </si>
  <si>
    <t>生产补贴</t>
  </si>
  <si>
    <t>12</t>
  </si>
  <si>
    <t>因公出国（境）费用</t>
  </si>
  <si>
    <t>住房公积金</t>
  </si>
  <si>
    <t>13</t>
  </si>
  <si>
    <t>维修(护)费</t>
  </si>
  <si>
    <t>12</t>
  </si>
  <si>
    <t>提租补贴</t>
  </si>
  <si>
    <t>14</t>
  </si>
  <si>
    <t>租赁费</t>
  </si>
  <si>
    <t>购房补贴</t>
  </si>
  <si>
    <t>15</t>
  </si>
  <si>
    <t>会议费</t>
  </si>
  <si>
    <t>99</t>
  </si>
  <si>
    <t>其他对个人和家庭的补助支出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</si>
  <si>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</si>
  <si>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</si>
  <si>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</si>
  <si>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</si>
  <si>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</si>
  <si>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</si>
  <si>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</si>
  <si>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</si>
  <si>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</si>
  <si>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</si>
  <si>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</si>
  <si>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</si>
  <si>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</si>
  <si>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</si>
  <si>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</si>
  <si>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</si>
  <si>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</si>
  <si>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</si>
  <si>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</si>
  <si>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</si>
  <si>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</si>
  <si>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</si>
  <si>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</si>
  <si>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</si>
  <si>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</si>
  <si>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“三公”经费、会议费和培训费支出预算表</t>
  </si>
  <si>
    <t>预算13表</t>
  </si>
  <si>
    <t>自治区本级项目支出预算明细表</t>
  </si>
  <si>
    <t>功能分类科目名称</t>
  </si>
  <si>
    <t>项目单位</t>
  </si>
  <si>
    <t>项目名称</t>
  </si>
  <si>
    <t>经费拨款</t>
  </si>
  <si>
    <t>教育收费收入安排的资金</t>
  </si>
  <si>
    <t>其他收入安排的资金</t>
  </si>
  <si>
    <t>事业收入安排的资金</t>
  </si>
  <si>
    <t>经营收入安排的资金</t>
  </si>
  <si>
    <t>其他结转</t>
  </si>
  <si>
    <t>历年净结余可安排的资金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</si>
  <si>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</si>
  <si>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</si>
  <si>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</si>
  <si>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</si>
  <si>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</si>
  <si>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</si>
  <si>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自治区本级项目支出分季度用款计划表</t>
  </si>
  <si>
    <t>第一季</t>
  </si>
  <si>
    <t>第二季</t>
  </si>
  <si>
    <t>第三季</t>
  </si>
  <si>
    <t>第四季</t>
  </si>
  <si>
    <t>备注</t>
  </si>
  <si>
    <t>**</t>
  </si>
  <si>
    <r>
      <t>预算1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</si>
  <si>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收入征收计划表</t>
  </si>
  <si>
    <t>科目 编码</t>
  </si>
  <si>
    <t>单位名称
（功能分类科目名称）</t>
  </si>
  <si>
    <t>征收单位</t>
  </si>
  <si>
    <t>纳入一般公共预算管理的非税收入</t>
  </si>
  <si>
    <t>政府性基金收入</t>
  </si>
  <si>
    <t>纳入财政专户管理的收入</t>
  </si>
  <si>
    <t>未纳入财政专户管理的收入</t>
  </si>
  <si>
    <t>征收依据</t>
  </si>
  <si>
    <t>目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</si>
  <si>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</si>
  <si>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</si>
  <si>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</si>
  <si>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</si>
  <si>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</si>
  <si>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</si>
  <si>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教育收费收入</t>
  </si>
  <si>
    <t>事业收入</t>
  </si>
  <si>
    <t>经营收入</t>
  </si>
  <si>
    <t>预算附件</t>
  </si>
  <si>
    <t>项目支出预算补助市县明细表</t>
  </si>
  <si>
    <t>补助市县项目支出分季度下达计划表</t>
  </si>
  <si>
    <t>备注</t>
  </si>
  <si>
    <t>预算02表</t>
  </si>
  <si>
    <t>收入预算总表</t>
  </si>
  <si>
    <t>一般公共预算拨款</t>
  </si>
  <si>
    <t>纳入一般公共预算管理的非税收入安排的资金</t>
  </si>
  <si>
    <t>一般公共预算拨款结转</t>
  </si>
  <si>
    <t>单位名称
(收入分类科目名称)</t>
  </si>
  <si>
    <t>政府性基金预算拨款</t>
  </si>
  <si>
    <t>国有资本经营预算拨款</t>
  </si>
  <si>
    <t>合计</t>
  </si>
  <si>
    <t>一般债务收入</t>
  </si>
  <si>
    <t>自治区本级</t>
  </si>
  <si>
    <t>中央补助</t>
  </si>
  <si>
    <t>专项债务收入</t>
  </si>
  <si>
    <t>政府性基金预算拨款结转</t>
  </si>
  <si>
    <t>国有资本经营预算拨款结转</t>
  </si>
  <si>
    <t>一般公共预算拨款
净结余</t>
  </si>
  <si>
    <t>政府性基金预算拨款
净结余</t>
  </si>
  <si>
    <t>国有资本经营预算拨款净结余</t>
  </si>
  <si>
    <t>单位名称
(功能分类科目名称)</t>
  </si>
  <si>
    <t>单位名称
(功能分类科目名称)</t>
  </si>
  <si>
    <t>转移性支付</t>
  </si>
  <si>
    <t>单位名称
(功能分类科目名称)</t>
  </si>
  <si>
    <t>计划采购日期</t>
  </si>
  <si>
    <t>一般公共预算拨款</t>
  </si>
  <si>
    <t>政府性基金预算拨款</t>
  </si>
  <si>
    <t>国有资本经营预算拨款</t>
  </si>
  <si>
    <t>政府集中采购（通用类）</t>
  </si>
  <si>
    <t>部门集中采购（专用类）</t>
  </si>
  <si>
    <t>一般公共预算拨款</t>
  </si>
  <si>
    <t>政府性基金预算拨款</t>
  </si>
  <si>
    <t>国有资本经营预算拨款</t>
  </si>
  <si>
    <t>合计</t>
  </si>
  <si>
    <t>纳入一般公共预算管理的非税收入安排的资金</t>
  </si>
  <si>
    <t>一般债务收入</t>
  </si>
  <si>
    <t>自治区本级</t>
  </si>
  <si>
    <t>中央补助</t>
  </si>
  <si>
    <t>专项债务收入</t>
  </si>
  <si>
    <t>一般公共预算拨款结转</t>
  </si>
  <si>
    <t>政府性基金预算拨款结转</t>
  </si>
  <si>
    <t>国有资本经营预算拨款结转</t>
  </si>
  <si>
    <t>一般公共预算拨款净结余</t>
  </si>
  <si>
    <t>政府性基金预算拨款净结余</t>
  </si>
  <si>
    <t>国有资本经营预算拨款净结余</t>
  </si>
  <si>
    <t>国有资本经营预算收入</t>
  </si>
  <si>
    <t>一般公共预算拨款</t>
  </si>
  <si>
    <t>政府性基金预算拨款</t>
  </si>
  <si>
    <t>国有资本经营预算拨款</t>
  </si>
  <si>
    <t>合计</t>
  </si>
  <si>
    <t>纳入一般公共预算管理的非税收入安排的资金</t>
  </si>
  <si>
    <t>一般债务收入</t>
  </si>
  <si>
    <t>自治区本级</t>
  </si>
  <si>
    <t>中央补助</t>
  </si>
  <si>
    <t>专项债务收入</t>
  </si>
  <si>
    <t>一般公共预算拨款结转</t>
  </si>
  <si>
    <t>政府性基金预算拨款结转</t>
  </si>
  <si>
    <t>国有资本经营预算拨款结转</t>
  </si>
  <si>
    <t>一般公共预算拨款净结余</t>
  </si>
  <si>
    <t>政府性基金预算拨款净结余</t>
  </si>
  <si>
    <t>国有资本经营预算拨款净结余</t>
  </si>
  <si>
    <t>**</t>
  </si>
  <si>
    <t>一般债务收入</t>
  </si>
  <si>
    <t>99</t>
  </si>
  <si>
    <t>08</t>
  </si>
  <si>
    <t>职业年金</t>
  </si>
  <si>
    <t>预算12表</t>
  </si>
  <si>
    <t>预算13续1表</t>
  </si>
  <si>
    <t>预算附件续1表</t>
  </si>
  <si>
    <t xml:space="preserve"> 十、医疗卫生与计划生育支出</t>
  </si>
  <si>
    <t xml:space="preserve"> 十三、农林水支出</t>
  </si>
  <si>
    <t xml:space="preserve"> 十五、资源勘探信息等支出</t>
  </si>
  <si>
    <t xml:space="preserve"> 十七、金融支出</t>
  </si>
  <si>
    <t xml:space="preserve"> 二十五、转移性支出</t>
  </si>
  <si>
    <t xml:space="preserve"> 二十七、债务利息支出</t>
  </si>
  <si>
    <t xml:space="preserve">    9.社会保险基金支出</t>
  </si>
  <si>
    <t xml:space="preserve">    10.医疗卫生与计划生育支出</t>
  </si>
  <si>
    <t xml:space="preserve">    11.节能环保支出</t>
  </si>
  <si>
    <t xml:space="preserve">    12.城乡社区支出</t>
  </si>
  <si>
    <t xml:space="preserve">    13.农林水支出</t>
  </si>
  <si>
    <t xml:space="preserve">    14.交通运输支出</t>
  </si>
  <si>
    <t xml:space="preserve">    16.商业服务业等支出</t>
  </si>
  <si>
    <t xml:space="preserve">    17.金融支出</t>
  </si>
  <si>
    <t xml:space="preserve">    18.援助其他地区支出</t>
  </si>
  <si>
    <t xml:space="preserve">    19.国土海洋气象等支出</t>
  </si>
  <si>
    <t xml:space="preserve">    21.粮油物资储备支出</t>
  </si>
  <si>
    <t xml:space="preserve">    22、国有资本经营预算支出</t>
  </si>
  <si>
    <t xml:space="preserve">    23、预备费</t>
  </si>
  <si>
    <t xml:space="preserve">    25、转移性支出</t>
  </si>
  <si>
    <t xml:space="preserve">    26、债务还本支出</t>
  </si>
  <si>
    <t xml:space="preserve">    27、债务利息支出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</si>
  <si>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</si>
  <si>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</si>
  <si>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</si>
  <si>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</si>
  <si>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</si>
  <si>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</si>
  <si>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</si>
  <si>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</si>
  <si>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t xml:space="preserve">    2.纳入一般公共预算管理的非税收入安排的资金</t>
  </si>
  <si>
    <t xml:space="preserve"> 五、教育支出</t>
  </si>
  <si>
    <t xml:space="preserve"> 六、科学技术支出</t>
  </si>
  <si>
    <t xml:space="preserve"> 七、文化体育与传媒支出</t>
  </si>
  <si>
    <t xml:space="preserve"> 八、社会保障和就业支出</t>
  </si>
  <si>
    <t xml:space="preserve"> 九、社会保险基金支出</t>
  </si>
  <si>
    <t xml:space="preserve">      （6）其他收入安排的资金</t>
  </si>
  <si>
    <t xml:space="preserve"> 十一、节能环保支出</t>
  </si>
  <si>
    <t xml:space="preserve">    6.债务利息支出</t>
  </si>
  <si>
    <t xml:space="preserve">    3.一般债务收入</t>
  </si>
  <si>
    <t xml:space="preserve"> 十二、城乡社区支出</t>
  </si>
  <si>
    <t xml:space="preserve">    7.基本建设支出</t>
  </si>
  <si>
    <t>二、政府性基金预算拨款</t>
  </si>
  <si>
    <t xml:space="preserve">    8.其他资本性支出</t>
  </si>
  <si>
    <t xml:space="preserve">    1.自治区本级</t>
  </si>
  <si>
    <t xml:space="preserve"> 十四、交通运输支出</t>
  </si>
  <si>
    <t xml:space="preserve">    9.其他支出</t>
  </si>
  <si>
    <t xml:space="preserve">    2.中央补助</t>
  </si>
  <si>
    <t xml:space="preserve">    10.财政核定的预留机动经费</t>
  </si>
  <si>
    <t xml:space="preserve">    3.专项债务收入</t>
  </si>
  <si>
    <t xml:space="preserve"> 十六、商业服务业等支出</t>
  </si>
  <si>
    <t>三、国有资本经营预算拨款</t>
  </si>
  <si>
    <t>四、纳入财政专户管理的收入安排的资金</t>
  </si>
  <si>
    <t xml:space="preserve"> 十八、援助其他地区支出</t>
  </si>
  <si>
    <t xml:space="preserve">    1.教育收费收入安排的资金</t>
  </si>
  <si>
    <t xml:space="preserve"> 十九、国土海洋气象等支出</t>
  </si>
  <si>
    <t xml:space="preserve">    2.其他收入安排的资金</t>
  </si>
  <si>
    <t xml:space="preserve"> 二十、住房保障支出</t>
  </si>
  <si>
    <t>五、未纳入财政专户管理的收入安排的资金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</si>
  <si>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</si>
  <si>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</si>
  <si>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</si>
  <si>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</si>
  <si>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二十六、债务还本支出</t>
  </si>
  <si>
    <t xml:space="preserve"> 二十八、债务发行费用支出</t>
  </si>
  <si>
    <t>六、上年结余收入</t>
  </si>
  <si>
    <t xml:space="preserve"> 二十四、结转下年支出</t>
  </si>
  <si>
    <t xml:space="preserve">    1.一般公共预算拨款结转</t>
  </si>
  <si>
    <t xml:space="preserve">    1.一般公共服务支出</t>
  </si>
  <si>
    <t xml:space="preserve">    1.基本支出结转</t>
  </si>
  <si>
    <t xml:space="preserve">     (1)自治区本级</t>
  </si>
  <si>
    <t xml:space="preserve">    2.外交支出</t>
  </si>
  <si>
    <t xml:space="preserve">    2.项目支出结转</t>
  </si>
  <si>
    <t xml:space="preserve">     (2)中央补助</t>
  </si>
  <si>
    <t xml:space="preserve">    3.国防支出</t>
  </si>
  <si>
    <t xml:space="preserve">     (3)一般债务收入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</si>
  <si>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</si>
  <si>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</si>
  <si>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</si>
  <si>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</si>
  <si>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7.文化体育与传媒支出</t>
  </si>
  <si>
    <t xml:space="preserve">     (3)专项债务收入</t>
  </si>
  <si>
    <t xml:space="preserve">    8.社会保障和就业支出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</si>
  <si>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</si>
  <si>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</si>
  <si>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</si>
  <si>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 其中：一般公共预算拨款净结余</t>
  </si>
  <si>
    <t xml:space="preserve">             (1)自治区本级</t>
  </si>
  <si>
    <t xml:space="preserve">             (2)中央补助</t>
  </si>
  <si>
    <t xml:space="preserve">             (3)一般债务收入</t>
  </si>
  <si>
    <t xml:space="preserve">    15.资源勘探信息等支出</t>
  </si>
  <si>
    <t xml:space="preserve">            政府性基金预算拨款净结余</t>
  </si>
  <si>
    <t xml:space="preserve">             (3)专项债务收入</t>
  </si>
  <si>
    <t xml:space="preserve">            国有资本经营预算拨款净结余</t>
  </si>
  <si>
    <t xml:space="preserve">    20.住房保障支出</t>
  </si>
  <si>
    <t xml:space="preserve">    24、其他支出</t>
  </si>
  <si>
    <t xml:space="preserve">    28、债务发行费用支出</t>
  </si>
  <si>
    <t>项                           目</t>
  </si>
  <si>
    <t>全口径</t>
  </si>
  <si>
    <t>其中：一般公共预算</t>
  </si>
  <si>
    <t>2015年预算数</t>
  </si>
  <si>
    <t>2016年预算数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</si>
  <si>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</si>
  <si>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</si>
  <si>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</si>
  <si>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</si>
  <si>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</si>
  <si>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</si>
  <si>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</si>
  <si>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</si>
  <si>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</si>
  <si>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</si>
  <si>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2016年比2015年增减%</t>
  </si>
  <si>
    <t>支出经济分类科目编码</t>
  </si>
  <si>
    <t>314</t>
  </si>
  <si>
    <t>广西壮族自治区安全生产监督管理局</t>
  </si>
  <si>
    <t xml:space="preserve">  314001</t>
  </si>
  <si>
    <t xml:space="preserve">  广西壮族自治区安全生产监督管理局本级</t>
  </si>
  <si>
    <t>106</t>
  </si>
  <si>
    <t xml:space="preserve">    </t>
  </si>
  <si>
    <t xml:space="preserve">    经费拨款</t>
  </si>
  <si>
    <t>110</t>
  </si>
  <si>
    <t xml:space="preserve">    一般公共预算上年结余收入</t>
  </si>
  <si>
    <t xml:space="preserve">  314002</t>
  </si>
  <si>
    <t xml:space="preserve">  区安全生产监督管理局机关服务中心</t>
  </si>
  <si>
    <t xml:space="preserve">  314003</t>
  </si>
  <si>
    <t xml:space="preserve">  广西第一工业学校</t>
  </si>
  <si>
    <t>103</t>
  </si>
  <si>
    <t>27</t>
  </si>
  <si>
    <t>55</t>
  </si>
  <si>
    <t xml:space="preserve">    中等职业学校学费</t>
  </si>
  <si>
    <t>56</t>
  </si>
  <si>
    <t xml:space="preserve">    中等职业学校住宿费</t>
  </si>
  <si>
    <t>60</t>
  </si>
  <si>
    <t xml:space="preserve">    函大、电大、夜大及短训班培训费</t>
  </si>
  <si>
    <t>62</t>
  </si>
  <si>
    <t xml:space="preserve">    考试考务费</t>
  </si>
  <si>
    <t xml:space="preserve">  314004</t>
  </si>
  <si>
    <t xml:space="preserve">  广西动力技工学校</t>
  </si>
  <si>
    <t xml:space="preserve">  314005</t>
  </si>
  <si>
    <t xml:space="preserve">  广西安全生产职业培训中心</t>
  </si>
  <si>
    <t>50</t>
  </si>
  <si>
    <t xml:space="preserve">    缴入国库的安全生产行政事业性收费</t>
  </si>
  <si>
    <t xml:space="preserve">  314006</t>
  </si>
  <si>
    <t xml:space="preserve">  区安全生产应急救援指挥中心</t>
  </si>
  <si>
    <t>205</t>
  </si>
  <si>
    <t>教育支出</t>
  </si>
  <si>
    <t xml:space="preserve">  职业教育</t>
  </si>
  <si>
    <t xml:space="preserve">  成人教育</t>
  </si>
  <si>
    <t>210</t>
  </si>
  <si>
    <t>医疗卫生与计划生育支出</t>
  </si>
  <si>
    <t xml:space="preserve">  医疗保障</t>
  </si>
  <si>
    <t>215</t>
  </si>
  <si>
    <t>资源勘探信息等支出</t>
  </si>
  <si>
    <t xml:space="preserve">  安全生产监管</t>
  </si>
  <si>
    <t>221</t>
  </si>
  <si>
    <t>住房保障支出</t>
  </si>
  <si>
    <t xml:space="preserve">  住房改革支出</t>
  </si>
  <si>
    <t xml:space="preserve">    行政单位医疗</t>
  </si>
  <si>
    <t xml:space="preserve">    行政运行（安全生产监管）</t>
  </si>
  <si>
    <t xml:space="preserve">    安全监管监察专项</t>
  </si>
  <si>
    <t xml:space="preserve">    应急救援支出</t>
  </si>
  <si>
    <t xml:space="preserve">    其他安全生产监管支出</t>
  </si>
  <si>
    <t xml:space="preserve">    住房公积金</t>
  </si>
  <si>
    <t xml:space="preserve">    事业单位医疗</t>
  </si>
  <si>
    <t xml:space="preserve">    机关服务（安全生产监管）</t>
  </si>
  <si>
    <t xml:space="preserve">    中专教育</t>
  </si>
  <si>
    <t xml:space="preserve">    技校教育</t>
  </si>
  <si>
    <t xml:space="preserve">    其他成人教育支出</t>
  </si>
  <si>
    <t>安全监管监察专项</t>
  </si>
  <si>
    <t>安全服务</t>
  </si>
  <si>
    <t>会议服务</t>
  </si>
  <si>
    <t>印刷和出版服务</t>
  </si>
  <si>
    <t>应急救援支出</t>
  </si>
  <si>
    <t>公共设施管理服务</t>
  </si>
  <si>
    <t>其他安全生产监管支出</t>
  </si>
  <si>
    <t>台式计算机</t>
  </si>
  <si>
    <t>机关服务（安全生产监管）</t>
  </si>
  <si>
    <t>工程类(分散)</t>
  </si>
  <si>
    <t>中专教育</t>
  </si>
  <si>
    <t>机械设备</t>
  </si>
  <si>
    <t>家具用具</t>
  </si>
  <si>
    <t>修缮工程</t>
  </si>
  <si>
    <t>计算机网络设备</t>
  </si>
  <si>
    <t>专用仪器仪表</t>
  </si>
  <si>
    <t>公务车辆维修与保养</t>
  </si>
  <si>
    <t>技校教育</t>
  </si>
  <si>
    <t>服务类(分散)</t>
  </si>
  <si>
    <t>货物类(分散)</t>
  </si>
  <si>
    <t>其他成人教育支出</t>
  </si>
  <si>
    <t>其他印刷品</t>
  </si>
  <si>
    <t>行政运行（安全生产监管）</t>
  </si>
  <si>
    <t xml:space="preserve">    广西安监局</t>
  </si>
  <si>
    <t>办公大楼租金及物业费用</t>
  </si>
  <si>
    <t>出国经费</t>
  </si>
  <si>
    <t xml:space="preserve">    广西安全生产监督管理局</t>
  </si>
  <si>
    <t>安全生产业务培训专项经费</t>
  </si>
  <si>
    <t>安全生产宣传活动专项经费</t>
  </si>
  <si>
    <t>广西安全生产培训手册、简报、安全生产报告等编印费</t>
  </si>
  <si>
    <t>安全生产群团组织经费</t>
  </si>
  <si>
    <t>安全生产专项整治工作经费</t>
  </si>
  <si>
    <t>自治区安全隐患治理（上年结转）</t>
  </si>
  <si>
    <t>安全生产现场核查及专家组经费</t>
  </si>
  <si>
    <t>自治区安委会办公室专项业务经费</t>
  </si>
  <si>
    <t>北部湾区域危险化学品安全监管监控系统</t>
  </si>
  <si>
    <t>扩权强县行政审批系统建设</t>
  </si>
  <si>
    <t>安全生产绩效考评创先争优经费</t>
  </si>
  <si>
    <t>安全生产技术支撑体系建设</t>
  </si>
  <si>
    <t>全区大型专项安全生产工作会议经费</t>
  </si>
  <si>
    <t>安全生产隐患治理专项</t>
  </si>
  <si>
    <t>安全生产目标管理奖励资金</t>
  </si>
  <si>
    <t>广西安全工程职业技术学院建设前期</t>
  </si>
  <si>
    <t>安全生产党建监察工作专项经费</t>
  </si>
  <si>
    <t>安全监管系统执法能力建设</t>
  </si>
  <si>
    <t>全区安全生产应急救援信息系统项目维护经费</t>
  </si>
  <si>
    <t>全区应急救援技术演练经费</t>
  </si>
  <si>
    <t>办公大楼维修</t>
  </si>
  <si>
    <t>自治区安全生产举报奖励资金</t>
  </si>
  <si>
    <t>办公设备购置</t>
  </si>
  <si>
    <t xml:space="preserve">    广西安监局机关服务中心</t>
  </si>
  <si>
    <t>古城路办公区域公共活动场所维修</t>
  </si>
  <si>
    <t xml:space="preserve">    广西第一工业学校</t>
  </si>
  <si>
    <t>学校零星维修</t>
  </si>
  <si>
    <t>音响间设备</t>
  </si>
  <si>
    <t>国家助学金</t>
  </si>
  <si>
    <t>自治区人民政府中等职业教育奖学金</t>
  </si>
  <si>
    <t xml:space="preserve">    请必须正确填写</t>
  </si>
  <si>
    <t>对个人和家庭补助支出</t>
  </si>
  <si>
    <t>数字化微格教室</t>
  </si>
  <si>
    <t>学生文体活动室设备</t>
  </si>
  <si>
    <t>中等职业教育免学费补助资金</t>
  </si>
  <si>
    <t>学校大门及教工宿舍区大门改造</t>
  </si>
  <si>
    <t>教学楼墙面维修及电路改造</t>
  </si>
  <si>
    <t>阅览桌椅及办公家具</t>
  </si>
  <si>
    <t>汽车实训设备</t>
  </si>
  <si>
    <t>汽车实训室维修</t>
  </si>
  <si>
    <t>商品服务支出</t>
  </si>
  <si>
    <t>现代职业教育质量提升计划专项资金</t>
  </si>
  <si>
    <t>风雨球场显示屏</t>
  </si>
  <si>
    <t>五号学生公寓热水更新及三、四学生公寓热水管改造</t>
  </si>
  <si>
    <t>事业单位在职人员绩效工资</t>
  </si>
  <si>
    <t>教学楼地面维修</t>
  </si>
  <si>
    <t>中心机房设备</t>
  </si>
  <si>
    <t xml:space="preserve">    广西动力技工学校</t>
  </si>
  <si>
    <t>2016年中等职业教育免学费补助资金</t>
  </si>
  <si>
    <t>汽车整车实训室</t>
  </si>
  <si>
    <t>电子商务实训室</t>
  </si>
  <si>
    <t>预算外支出</t>
  </si>
  <si>
    <t>2016年中等职业教育国家助学金补助资金</t>
  </si>
  <si>
    <t>2016年自治区人民政府中等职业教育奖学金</t>
  </si>
  <si>
    <t xml:space="preserve">    广西安全生产职业培训中心</t>
  </si>
  <si>
    <t>外聘人员工资</t>
  </si>
  <si>
    <t>培训专项经费</t>
  </si>
  <si>
    <t xml:space="preserve">    广西壮族自治区安全生产监督管理局</t>
  </si>
  <si>
    <t>培训学员食宿费</t>
  </si>
  <si>
    <t xml:space="preserve">    广西应急救援指挥中心</t>
  </si>
  <si>
    <t>日常办公及设备购置</t>
  </si>
  <si>
    <t>应急救援专项业务会议培训</t>
  </si>
  <si>
    <t>安全生产事故应急救援后勤保障专项经费</t>
  </si>
  <si>
    <t>应急救援指挥中心信息系统维护</t>
  </si>
  <si>
    <t>2016</t>
  </si>
  <si>
    <t xml:space="preserve">  广西壮族自治区安全生产监督管理局</t>
  </si>
  <si>
    <t xml:space="preserve">    广西壮族自治区安全生产监督管理局本级</t>
  </si>
  <si>
    <t xml:space="preserve">      北部湾区域危险化学品安全监管监控系统</t>
  </si>
  <si>
    <t xml:space="preserve">      安全生产技术支撑体系建设</t>
  </si>
  <si>
    <t xml:space="preserve">      安全生产隐患治理专项</t>
  </si>
  <si>
    <t xml:space="preserve">      广西安全工程职业技术学院建设前期</t>
  </si>
  <si>
    <t xml:space="preserve">      安全监管系统执法能力建设</t>
  </si>
  <si>
    <t xml:space="preserve">      事业单位在职人员绩效工资</t>
  </si>
  <si>
    <t xml:space="preserve">      现代职业教育质量提升计划专项资金</t>
  </si>
  <si>
    <t>广西第一工业学校</t>
  </si>
  <si>
    <t>广西动力技工学校</t>
  </si>
  <si>
    <t>广西安全生产职业培训中心</t>
  </si>
  <si>
    <t>安全生产行政事业性收入</t>
  </si>
  <si>
    <t>广西壮族自治区安全生产监督管理局本级</t>
  </si>
  <si>
    <t xml:space="preserve">  自治区安监局</t>
  </si>
  <si>
    <t>补助市县安全隐患治理专项</t>
  </si>
  <si>
    <t xml:space="preserve">      补助市县安全隐患治理专项</t>
  </si>
  <si>
    <t>自治区安监局2016年部门预算报表（公开）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</si>
</sst>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_ "/>
    <numFmt numFmtId="185" formatCode="#,##0.00_ ;[Red]\-#,##0.00\ "/>
    <numFmt numFmtId="186" formatCode="#,##0.0000"/>
    <numFmt numFmtId="187" formatCode="#,##0.00_);[Red]\(#,##0.00\)"/>
    <numFmt numFmtId="188" formatCode="#,##0.00_ "/>
    <numFmt numFmtId="189" formatCode="#,##0.0000_ "/>
  </numFmts>
  <fonts count="28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9"/>
      <name val="仿宋_GB2312"/>
      <family val="3"/>
    </font>
    <font>
      <b/>
      <sz val="4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184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18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40">
      <alignment vertical="center"/>
      <protection/>
    </xf>
    <xf numFmtId="0" fontId="7" fillId="0" borderId="0" xfId="40" applyFont="1" applyAlignment="1">
      <alignment horizontal="right" vertical="center"/>
      <protection/>
    </xf>
    <xf numFmtId="0" fontId="6" fillId="0" borderId="0" xfId="40" applyFont="1" applyAlignment="1">
      <alignment horizontal="right" vertical="center"/>
      <protection/>
    </xf>
    <xf numFmtId="0" fontId="7" fillId="0" borderId="10" xfId="40" applyFont="1" applyBorder="1" applyAlignment="1">
      <alignment horizontal="center" vertical="center"/>
      <protection/>
    </xf>
    <xf numFmtId="49" fontId="7" fillId="0" borderId="11" xfId="40" applyNumberFormat="1" applyFont="1" applyFill="1" applyBorder="1">
      <alignment vertical="center"/>
      <protection/>
    </xf>
    <xf numFmtId="0" fontId="7" fillId="0" borderId="11" xfId="40" applyNumberFormat="1" applyFont="1" applyFill="1" applyBorder="1">
      <alignment vertical="center"/>
      <protection/>
    </xf>
    <xf numFmtId="187" fontId="7" fillId="0" borderId="11" xfId="40" applyNumberFormat="1" applyFont="1" applyFill="1" applyBorder="1">
      <alignment vertical="center"/>
      <protection/>
    </xf>
    <xf numFmtId="0" fontId="7" fillId="0" borderId="10" xfId="40" applyFont="1" applyFill="1" applyBorder="1">
      <alignment vertical="center"/>
      <protection/>
    </xf>
    <xf numFmtId="4" fontId="3" fillId="0" borderId="11" xfId="0" applyNumberFormat="1" applyFont="1" applyFill="1" applyBorder="1" applyAlignment="1">
      <alignment vertical="center"/>
    </xf>
    <xf numFmtId="184" fontId="3" fillId="0" borderId="0" xfId="0" applyNumberFormat="1" applyFont="1" applyFill="1" applyAlignment="1" applyProtection="1">
      <alignment horizontal="right" vertical="center" wrapText="1"/>
      <protection/>
    </xf>
    <xf numFmtId="184" fontId="3" fillId="0" borderId="0" xfId="0" applyNumberFormat="1" applyFont="1" applyFill="1" applyAlignment="1" applyProtection="1">
      <alignment horizontal="right"/>
      <protection/>
    </xf>
    <xf numFmtId="0" fontId="3" fillId="0" borderId="0" xfId="42" applyNumberFormat="1" applyFont="1" applyFill="1" applyAlignment="1">
      <alignment horizontal="right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vertical="center"/>
      <protection/>
    </xf>
    <xf numFmtId="184" fontId="3" fillId="0" borderId="0" xfId="42" applyNumberFormat="1" applyFont="1" applyFill="1" applyAlignment="1" applyProtection="1">
      <alignment horizontal="right" vertical="center" wrapText="1"/>
      <protection/>
    </xf>
    <xf numFmtId="184" fontId="3" fillId="0" borderId="0" xfId="42" applyNumberFormat="1" applyFont="1" applyFill="1" applyAlignment="1" applyProtection="1">
      <alignment horizontal="right"/>
      <protection/>
    </xf>
    <xf numFmtId="0" fontId="3" fillId="0" borderId="10" xfId="42" applyNumberFormat="1" applyFont="1" applyFill="1" applyBorder="1" applyAlignment="1" applyProtection="1">
      <alignment horizontal="center" vertical="center" wrapText="1"/>
      <protection/>
    </xf>
    <xf numFmtId="184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42" applyBorder="1" applyAlignment="1">
      <alignment horizontal="center" vertical="center" wrapText="1"/>
      <protection/>
    </xf>
    <xf numFmtId="0" fontId="1" fillId="0" borderId="10" xfId="42" applyFill="1" applyBorder="1" applyAlignment="1">
      <alignment horizontal="center" vertical="center" wrapText="1"/>
      <protection/>
    </xf>
    <xf numFmtId="49" fontId="1" fillId="0" borderId="10" xfId="42" applyNumberForma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0" xfId="41">
      <alignment/>
      <protection/>
    </xf>
    <xf numFmtId="0" fontId="3" fillId="0" borderId="0" xfId="41" applyFont="1" applyAlignment="1">
      <alignment horizontal="right"/>
      <protection/>
    </xf>
    <xf numFmtId="0" fontId="1" fillId="0" borderId="10" xfId="41" applyBorder="1" applyAlignment="1">
      <alignment horizontal="center" vertical="center" wrapText="1"/>
      <protection/>
    </xf>
    <xf numFmtId="0" fontId="1" fillId="0" borderId="12" xfId="41" applyBorder="1" applyAlignment="1">
      <alignment horizontal="center" vertical="center"/>
      <protection/>
    </xf>
    <xf numFmtId="0" fontId="1" fillId="0" borderId="0" xfId="41" applyFill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188" fontId="7" fillId="0" borderId="11" xfId="40" applyNumberFormat="1" applyFont="1" applyFill="1" applyBorder="1">
      <alignment vertical="center"/>
      <protection/>
    </xf>
    <xf numFmtId="188" fontId="7" fillId="0" borderId="18" xfId="40" applyNumberFormat="1" applyFont="1" applyFill="1" applyBorder="1">
      <alignment vertical="center"/>
      <protection/>
    </xf>
    <xf numFmtId="187" fontId="3" fillId="0" borderId="10" xfId="0" applyNumberFormat="1" applyFont="1" applyBorder="1" applyAlignment="1">
      <alignment horizontal="right" vertical="center"/>
    </xf>
    <xf numFmtId="187" fontId="3" fillId="0" borderId="10" xfId="0" applyNumberFormat="1" applyFont="1" applyFill="1" applyBorder="1" applyAlignment="1" applyProtection="1">
      <alignment horizontal="right" vertical="center" wrapText="1"/>
      <protection/>
    </xf>
    <xf numFmtId="10" fontId="3" fillId="0" borderId="1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41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49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49" fontId="1" fillId="16" borderId="10" xfId="0" applyNumberFormat="1" applyFont="1" applyFill="1" applyBorder="1" applyAlignment="1">
      <alignment horizontal="left" vertical="center"/>
    </xf>
    <xf numFmtId="49" fontId="1" fillId="16" borderId="10" xfId="0" applyNumberFormat="1" applyFont="1" applyFill="1" applyBorder="1" applyAlignment="1">
      <alignment horizontal="left" vertical="center" wrapText="1"/>
    </xf>
    <xf numFmtId="49" fontId="1" fillId="16" borderId="10" xfId="0" applyNumberFormat="1" applyFont="1" applyFill="1" applyBorder="1" applyAlignment="1">
      <alignment horizontal="center" vertical="center" wrapText="1"/>
    </xf>
    <xf numFmtId="187" fontId="1" fillId="16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16" borderId="10" xfId="0" applyNumberFormat="1" applyFont="1" applyFill="1" applyBorder="1" applyAlignment="1">
      <alignment vertical="center"/>
    </xf>
    <xf numFmtId="49" fontId="1" fillId="16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16" borderId="10" xfId="0" applyNumberFormat="1" applyFont="1" applyFill="1" applyBorder="1" applyAlignment="1">
      <alignment horizontal="right" vertical="center" wrapText="1"/>
    </xf>
    <xf numFmtId="4" fontId="7" fillId="0" borderId="11" xfId="40" applyNumberFormat="1" applyFont="1" applyFill="1" applyBorder="1">
      <alignment vertical="center"/>
      <protection/>
    </xf>
    <xf numFmtId="188" fontId="3" fillId="0" borderId="11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16" borderId="10" xfId="0" applyNumberFormat="1" applyFont="1" applyFill="1" applyBorder="1" applyAlignment="1">
      <alignment horizontal="left" vertical="center"/>
    </xf>
    <xf numFmtId="0" fontId="1" fillId="16" borderId="10" xfId="0" applyNumberFormat="1" applyFont="1" applyFill="1" applyBorder="1" applyAlignment="1">
      <alignment horizontal="left" vertical="center" wrapText="1"/>
    </xf>
    <xf numFmtId="4" fontId="1" fillId="16" borderId="10" xfId="0" applyNumberFormat="1" applyFont="1" applyFill="1" applyBorder="1" applyAlignment="1">
      <alignment horizontal="right" vertical="center" wrapText="1"/>
    </xf>
    <xf numFmtId="4" fontId="1" fillId="16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42" applyNumberFormat="1" applyFont="1" applyFill="1" applyBorder="1" applyAlignment="1">
      <alignment horizontal="left" vertical="center" wrapText="1"/>
      <protection/>
    </xf>
    <xf numFmtId="187" fontId="3" fillId="0" borderId="10" xfId="42" applyNumberFormat="1" applyFont="1" applyFill="1" applyBorder="1" applyAlignment="1">
      <alignment horizontal="right" vertical="center" wrapText="1"/>
      <protection/>
    </xf>
    <xf numFmtId="49" fontId="1" fillId="0" borderId="10" xfId="41" applyNumberFormat="1" applyFill="1" applyBorder="1" applyAlignment="1">
      <alignment vertical="center"/>
      <protection/>
    </xf>
    <xf numFmtId="49" fontId="1" fillId="0" borderId="10" xfId="41" applyNumberFormat="1" applyFill="1" applyBorder="1" applyAlignment="1">
      <alignment vertical="center" wrapText="1"/>
      <protection/>
    </xf>
    <xf numFmtId="49" fontId="1" fillId="0" borderId="10" xfId="41" applyNumberFormat="1" applyFill="1" applyBorder="1" applyAlignment="1">
      <alignment horizontal="center" vertical="center" wrapText="1"/>
      <protection/>
    </xf>
    <xf numFmtId="188" fontId="1" fillId="0" borderId="10" xfId="41" applyNumberFormat="1" applyFill="1" applyBorder="1" applyAlignment="1">
      <alignment horizontal="right" vertical="center" wrapText="1"/>
      <protection/>
    </xf>
    <xf numFmtId="49" fontId="1" fillId="0" borderId="10" xfId="41" applyNumberFormat="1" applyFill="1" applyBorder="1" applyAlignment="1">
      <alignment horizontal="right" vertical="center" wrapText="1"/>
      <protection/>
    </xf>
    <xf numFmtId="188" fontId="1" fillId="0" borderId="10" xfId="0" applyNumberFormat="1" applyFont="1" applyFill="1" applyBorder="1" applyAlignment="1">
      <alignment/>
    </xf>
    <xf numFmtId="188" fontId="1" fillId="16" borderId="10" xfId="0" applyNumberFormat="1" applyFont="1" applyFill="1" applyBorder="1" applyAlignment="1">
      <alignment horizontal="right" vertical="center" wrapText="1"/>
    </xf>
    <xf numFmtId="188" fontId="1" fillId="16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184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21" xfId="0" applyNumberFormat="1" applyFont="1" applyFill="1" applyBorder="1" applyAlignment="1" applyProtection="1">
      <alignment horizontal="center" vertical="center" wrapText="1"/>
      <protection/>
    </xf>
    <xf numFmtId="184" fontId="1" fillId="0" borderId="22" xfId="0" applyNumberFormat="1" applyFont="1" applyFill="1" applyBorder="1" applyAlignment="1" applyProtection="1">
      <alignment horizontal="center" vertical="center" wrapText="1"/>
      <protection/>
    </xf>
    <xf numFmtId="184" fontId="1" fillId="0" borderId="23" xfId="0" applyNumberFormat="1" applyFont="1" applyFill="1" applyBorder="1" applyAlignment="1" applyProtection="1">
      <alignment horizontal="center" vertical="center" wrapText="1"/>
      <protection/>
    </xf>
    <xf numFmtId="184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1" fillId="0" borderId="24" xfId="0" applyNumberFormat="1" applyFont="1" applyFill="1" applyBorder="1" applyAlignment="1" applyProtection="1">
      <alignment horizontal="center" vertical="center" wrapText="1"/>
      <protection/>
    </xf>
    <xf numFmtId="184" fontId="1" fillId="0" borderId="16" xfId="0" applyNumberFormat="1" applyFont="1" applyFill="1" applyBorder="1" applyAlignment="1" applyProtection="1">
      <alignment horizontal="center" vertical="center" wrapText="1"/>
      <protection/>
    </xf>
    <xf numFmtId="184" fontId="1" fillId="0" borderId="18" xfId="0" applyNumberFormat="1" applyFont="1" applyFill="1" applyBorder="1" applyAlignment="1" applyProtection="1">
      <alignment horizontal="center" vertical="center" wrapText="1"/>
      <protection/>
    </xf>
    <xf numFmtId="184" fontId="1" fillId="0" borderId="20" xfId="0" applyNumberFormat="1" applyFont="1" applyFill="1" applyBorder="1" applyAlignment="1" applyProtection="1">
      <alignment horizontal="center" vertical="center" wrapText="1"/>
      <protection/>
    </xf>
    <xf numFmtId="18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0" xfId="40" applyFont="1" applyAlignment="1">
      <alignment horizontal="center" vertical="center"/>
      <protection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23" xfId="40" applyFont="1" applyBorder="1" applyAlignment="1">
      <alignment horizontal="center" vertical="center"/>
      <protection/>
    </xf>
    <xf numFmtId="0" fontId="7" fillId="0" borderId="15" xfId="40" applyFont="1" applyBorder="1" applyAlignment="1">
      <alignment horizontal="center" vertical="center"/>
      <protection/>
    </xf>
    <xf numFmtId="0" fontId="7" fillId="0" borderId="16" xfId="40" applyFont="1" applyBorder="1" applyAlignment="1">
      <alignment horizontal="center" vertical="center"/>
      <protection/>
    </xf>
    <xf numFmtId="0" fontId="7" fillId="0" borderId="25" xfId="40" applyFont="1" applyBorder="1" applyAlignment="1">
      <alignment horizontal="center" vertical="center"/>
      <protection/>
    </xf>
    <xf numFmtId="0" fontId="7" fillId="0" borderId="26" xfId="40" applyFont="1" applyBorder="1" applyAlignment="1">
      <alignment horizontal="center" vertical="center"/>
      <protection/>
    </xf>
    <xf numFmtId="0" fontId="7" fillId="0" borderId="27" xfId="40" applyFont="1" applyBorder="1" applyAlignment="1">
      <alignment horizontal="center" vertical="center"/>
      <protection/>
    </xf>
    <xf numFmtId="0" fontId="7" fillId="0" borderId="28" xfId="40" applyFont="1" applyBorder="1" applyAlignment="1">
      <alignment horizontal="center" vertical="center"/>
      <protection/>
    </xf>
    <xf numFmtId="0" fontId="7" fillId="0" borderId="29" xfId="40" applyFont="1" applyBorder="1" applyAlignment="1">
      <alignment horizontal="center" vertical="center"/>
      <protection/>
    </xf>
    <xf numFmtId="0" fontId="7" fillId="0" borderId="30" xfId="40" applyFont="1" applyBorder="1" applyAlignment="1">
      <alignment horizontal="center" vertical="center"/>
      <protection/>
    </xf>
    <xf numFmtId="0" fontId="7" fillId="0" borderId="31" xfId="40" applyFont="1" applyFill="1" applyBorder="1" applyAlignment="1">
      <alignment horizontal="center" vertical="center" wrapText="1"/>
      <protection/>
    </xf>
    <xf numFmtId="0" fontId="7" fillId="0" borderId="32" xfId="40" applyFont="1" applyFill="1" applyBorder="1" applyAlignment="1">
      <alignment horizontal="center" vertical="center" wrapText="1"/>
      <protection/>
    </xf>
    <xf numFmtId="0" fontId="7" fillId="0" borderId="33" xfId="40" applyFont="1" applyFill="1" applyBorder="1" applyAlignment="1">
      <alignment horizontal="center" vertical="center" wrapText="1"/>
      <protection/>
    </xf>
    <xf numFmtId="0" fontId="7" fillId="0" borderId="28" xfId="40" applyFont="1" applyFill="1" applyBorder="1" applyAlignment="1">
      <alignment horizontal="center" vertical="center" wrapText="1"/>
      <protection/>
    </xf>
    <xf numFmtId="0" fontId="7" fillId="0" borderId="29" xfId="40" applyFont="1" applyFill="1" applyBorder="1" applyAlignment="1">
      <alignment horizontal="center" vertical="center" wrapText="1"/>
      <protection/>
    </xf>
    <xf numFmtId="0" fontId="7" fillId="0" borderId="30" xfId="40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42" applyNumberFormat="1" applyFont="1" applyFill="1" applyAlignment="1" applyProtection="1">
      <alignment horizontal="center" vertical="center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24" xfId="41" applyFont="1" applyBorder="1" applyAlignment="1">
      <alignment horizontal="right"/>
      <protection/>
    </xf>
    <xf numFmtId="0" fontId="1" fillId="0" borderId="10" xfId="41" applyNumberFormat="1" applyFill="1" applyBorder="1" applyAlignment="1" applyProtection="1">
      <alignment horizontal="center" vertical="center" wrapText="1"/>
      <protection/>
    </xf>
    <xf numFmtId="0" fontId="3" fillId="0" borderId="12" xfId="41" applyNumberFormat="1" applyFont="1" applyFill="1" applyBorder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0" xfId="41"/>
    <cellStyle name="常规 9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showGridLines="0" showZeros="0" tabSelected="1" zoomScalePageLayoutView="0" workbookViewId="0" topLeftCell="A1">
      <selection activeCell="G11" sqref="G11"/>
    </sheetView>
  </sheetViews>
  <sheetFormatPr defaultColWidth="9.00390625" defaultRowHeight="14.25"/>
  <cols>
    <col min="16" max="16" width="4.00390625" style="0" customWidth="1"/>
    <col min="17" max="17" width="5.25390625" style="0" hidden="1" customWidth="1"/>
    <col min="18" max="18" width="7.00390625" style="0" hidden="1" customWidth="1"/>
    <col min="19" max="19" width="8.75390625" style="0" hidden="1" customWidth="1"/>
    <col min="20" max="20" width="6.375" style="0" hidden="1" customWidth="1"/>
    <col min="21" max="22" width="9.00390625" style="0" hidden="1" customWidth="1"/>
  </cols>
  <sheetData>
    <row r="1" spans="1:4" ht="21.75" customHeight="1">
      <c r="A1" s="1" t="s">
        <v>0</v>
      </c>
      <c r="C1" s="141"/>
      <c r="D1" s="141"/>
    </row>
    <row r="2" ht="119.25" customHeight="1"/>
    <row r="3" spans="1:22" ht="132.75" customHeight="1">
      <c r="A3" s="142" t="s">
        <v>573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ht="12.75" customHeight="1"/>
    <row r="5" ht="14.25" customHeight="1"/>
    <row r="6" ht="14.25" customHeight="1"/>
    <row r="7" ht="14.25" customHeight="1"/>
    <row r="8" ht="14.25" customHeight="1"/>
  </sheetData>
  <sheetProtection formatCells="0" formatColumns="0" formatRows="0"/>
  <mergeCells count="2">
    <mergeCell ref="C1:D1"/>
    <mergeCell ref="A3:V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125" style="0" customWidth="1"/>
  </cols>
  <sheetData>
    <row r="1" spans="1:24" ht="10.5" customHeight="1">
      <c r="A1" s="6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 t="s">
        <v>66</v>
      </c>
    </row>
    <row r="2" spans="1:24" ht="16.5" customHeight="1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3</v>
      </c>
    </row>
    <row r="4" spans="1:24" s="51" customFormat="1" ht="19.5" customHeight="1">
      <c r="A4" s="147" t="s">
        <v>33</v>
      </c>
      <c r="B4" s="147"/>
      <c r="C4" s="171"/>
      <c r="D4" s="171" t="s">
        <v>34</v>
      </c>
      <c r="E4" s="171" t="s">
        <v>247</v>
      </c>
      <c r="F4" s="171" t="s">
        <v>35</v>
      </c>
      <c r="G4" s="147" t="s">
        <v>36</v>
      </c>
      <c r="H4" s="147"/>
      <c r="I4" s="147"/>
      <c r="J4" s="171"/>
      <c r="K4" s="147" t="s">
        <v>37</v>
      </c>
      <c r="L4" s="147"/>
      <c r="M4" s="147"/>
      <c r="N4" s="147"/>
      <c r="O4" s="147"/>
      <c r="P4" s="147"/>
      <c r="Q4" s="147"/>
      <c r="R4" s="147"/>
      <c r="S4" s="147"/>
      <c r="T4" s="147"/>
      <c r="U4" s="171"/>
      <c r="V4" s="147" t="s">
        <v>38</v>
      </c>
      <c r="W4" s="147"/>
      <c r="X4" s="147"/>
    </row>
    <row r="5" spans="1:24" s="51" customFormat="1" ht="40.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47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52</v>
      </c>
      <c r="V5" s="54" t="s">
        <v>42</v>
      </c>
      <c r="W5" s="54" t="s">
        <v>53</v>
      </c>
      <c r="X5" s="54" t="s">
        <v>54</v>
      </c>
    </row>
    <row r="6" spans="1:24" s="51" customFormat="1" ht="18" customHeight="1">
      <c r="A6" s="75" t="s">
        <v>55</v>
      </c>
      <c r="B6" s="75" t="s">
        <v>55</v>
      </c>
      <c r="C6" s="75" t="s">
        <v>55</v>
      </c>
      <c r="D6" s="91" t="s">
        <v>55</v>
      </c>
      <c r="E6" s="91" t="s">
        <v>55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  <c r="X6" s="91">
        <v>19</v>
      </c>
    </row>
    <row r="7" spans="1:24" s="64" customFormat="1" ht="23.25" customHeight="1">
      <c r="A7" s="108"/>
      <c r="B7" s="108"/>
      <c r="C7" s="108"/>
      <c r="D7" s="109"/>
      <c r="E7" s="101" t="s">
        <v>42</v>
      </c>
      <c r="F7" s="103">
        <v>93.9</v>
      </c>
      <c r="G7" s="103">
        <v>0</v>
      </c>
      <c r="H7" s="103">
        <v>0</v>
      </c>
      <c r="I7" s="103">
        <v>0</v>
      </c>
      <c r="J7" s="103">
        <v>0</v>
      </c>
      <c r="K7" s="103">
        <v>93.9</v>
      </c>
      <c r="L7" s="103">
        <v>0</v>
      </c>
      <c r="M7" s="103">
        <v>93.9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</row>
    <row r="8" spans="1:24" ht="23.25" customHeight="1">
      <c r="A8" s="110" t="s">
        <v>447</v>
      </c>
      <c r="B8" s="110"/>
      <c r="C8" s="110"/>
      <c r="D8" s="111"/>
      <c r="E8" s="106" t="s">
        <v>448</v>
      </c>
      <c r="F8" s="107">
        <v>93.9</v>
      </c>
      <c r="G8" s="107">
        <v>0</v>
      </c>
      <c r="H8" s="107">
        <v>0</v>
      </c>
      <c r="I8" s="107">
        <v>0</v>
      </c>
      <c r="J8" s="107">
        <v>0</v>
      </c>
      <c r="K8" s="107">
        <v>93.9</v>
      </c>
      <c r="L8" s="107">
        <v>0</v>
      </c>
      <c r="M8" s="107">
        <v>93.9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</row>
    <row r="9" spans="1:24" ht="23.25" customHeight="1">
      <c r="A9" s="110"/>
      <c r="B9" s="110" t="s">
        <v>119</v>
      </c>
      <c r="C9" s="110"/>
      <c r="D9" s="111"/>
      <c r="E9" s="106" t="s">
        <v>449</v>
      </c>
      <c r="F9" s="107">
        <v>93.9</v>
      </c>
      <c r="G9" s="107">
        <v>0</v>
      </c>
      <c r="H9" s="107">
        <v>0</v>
      </c>
      <c r="I9" s="107">
        <v>0</v>
      </c>
      <c r="J9" s="107">
        <v>0</v>
      </c>
      <c r="K9" s="107">
        <v>93.9</v>
      </c>
      <c r="L9" s="107">
        <v>0</v>
      </c>
      <c r="M9" s="107">
        <v>93.9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</row>
    <row r="10" spans="1:24" ht="23.25" customHeight="1">
      <c r="A10" s="108"/>
      <c r="B10" s="108"/>
      <c r="C10" s="108"/>
      <c r="D10" s="109" t="s">
        <v>409</v>
      </c>
      <c r="E10" s="101" t="s">
        <v>410</v>
      </c>
      <c r="F10" s="103">
        <v>93.9</v>
      </c>
      <c r="G10" s="103">
        <v>0</v>
      </c>
      <c r="H10" s="103">
        <v>0</v>
      </c>
      <c r="I10" s="103">
        <v>0</v>
      </c>
      <c r="J10" s="103">
        <v>0</v>
      </c>
      <c r="K10" s="103">
        <v>93.9</v>
      </c>
      <c r="L10" s="103">
        <v>0</v>
      </c>
      <c r="M10" s="103">
        <v>93.9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</row>
    <row r="11" spans="1:24" ht="23.25" customHeight="1">
      <c r="A11" s="108"/>
      <c r="B11" s="108"/>
      <c r="C11" s="108"/>
      <c r="D11" s="109" t="s">
        <v>411</v>
      </c>
      <c r="E11" s="101" t="s">
        <v>412</v>
      </c>
      <c r="F11" s="103">
        <v>93.9</v>
      </c>
      <c r="G11" s="103">
        <v>0</v>
      </c>
      <c r="H11" s="103">
        <v>0</v>
      </c>
      <c r="I11" s="103">
        <v>0</v>
      </c>
      <c r="J11" s="103">
        <v>0</v>
      </c>
      <c r="K11" s="103">
        <v>93.9</v>
      </c>
      <c r="L11" s="103">
        <v>0</v>
      </c>
      <c r="M11" s="103">
        <v>93.9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</row>
    <row r="12" spans="1:24" ht="23.25" customHeight="1">
      <c r="A12" s="108" t="s">
        <v>447</v>
      </c>
      <c r="B12" s="108" t="s">
        <v>119</v>
      </c>
      <c r="C12" s="108" t="s">
        <v>116</v>
      </c>
      <c r="D12" s="109" t="s">
        <v>414</v>
      </c>
      <c r="E12" s="101" t="s">
        <v>455</v>
      </c>
      <c r="F12" s="103">
        <v>73.9</v>
      </c>
      <c r="G12" s="103">
        <v>0</v>
      </c>
      <c r="H12" s="103">
        <v>0</v>
      </c>
      <c r="I12" s="103">
        <v>0</v>
      </c>
      <c r="J12" s="103">
        <v>0</v>
      </c>
      <c r="K12" s="103">
        <v>73.9</v>
      </c>
      <c r="L12" s="103">
        <v>0</v>
      </c>
      <c r="M12" s="103">
        <v>73.9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</row>
    <row r="13" spans="1:24" ht="23.25" customHeight="1">
      <c r="A13" s="108" t="s">
        <v>447</v>
      </c>
      <c r="B13" s="108" t="s">
        <v>119</v>
      </c>
      <c r="C13" s="108" t="s">
        <v>151</v>
      </c>
      <c r="D13" s="109" t="s">
        <v>414</v>
      </c>
      <c r="E13" s="101" t="s">
        <v>457</v>
      </c>
      <c r="F13" s="103">
        <v>20</v>
      </c>
      <c r="G13" s="103">
        <v>0</v>
      </c>
      <c r="H13" s="103">
        <v>0</v>
      </c>
      <c r="I13" s="103">
        <v>0</v>
      </c>
      <c r="J13" s="103">
        <v>0</v>
      </c>
      <c r="K13" s="103">
        <v>20</v>
      </c>
      <c r="L13" s="103">
        <v>0</v>
      </c>
      <c r="M13" s="103">
        <v>20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5" right="0.75" top="1" bottom="1" header="0.5" footer="0.5"/>
  <pageSetup fitToHeight="999" fitToWidth="1" horizontalDpi="600" verticalDpi="600" orientation="landscape" paperSize="9" scale="6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625" style="0" customWidth="1"/>
  </cols>
  <sheetData>
    <row r="1" spans="1:27" ht="9.75" customHeight="1">
      <c r="A1" s="5"/>
      <c r="AA1" s="13" t="s">
        <v>68</v>
      </c>
    </row>
    <row r="2" spans="1:27" ht="16.5" customHeight="1">
      <c r="A2" s="14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ht="14.25" customHeight="1">
      <c r="AA3" s="95" t="s">
        <v>3</v>
      </c>
    </row>
    <row r="4" spans="1:27" s="51" customFormat="1" ht="18" customHeight="1">
      <c r="A4" s="65" t="s">
        <v>33</v>
      </c>
      <c r="B4" s="65"/>
      <c r="C4" s="65"/>
      <c r="D4" s="147" t="s">
        <v>34</v>
      </c>
      <c r="E4" s="147" t="s">
        <v>249</v>
      </c>
      <c r="F4" s="147" t="s">
        <v>70</v>
      </c>
      <c r="G4" s="66" t="s">
        <v>71</v>
      </c>
      <c r="H4" s="66"/>
      <c r="I4" s="66"/>
      <c r="J4" s="66"/>
      <c r="K4" s="66"/>
      <c r="L4" s="66"/>
      <c r="M4" s="66"/>
      <c r="N4" s="66" t="s">
        <v>72</v>
      </c>
      <c r="O4" s="67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147" t="s">
        <v>250</v>
      </c>
    </row>
    <row r="5" spans="1:27" s="51" customFormat="1" ht="24.75" customHeight="1">
      <c r="A5" s="175" t="s">
        <v>39</v>
      </c>
      <c r="B5" s="175" t="s">
        <v>40</v>
      </c>
      <c r="C5" s="175" t="s">
        <v>41</v>
      </c>
      <c r="D5" s="147"/>
      <c r="E5" s="147"/>
      <c r="F5" s="147"/>
      <c r="G5" s="147" t="s">
        <v>42</v>
      </c>
      <c r="H5" s="147" t="s">
        <v>251</v>
      </c>
      <c r="I5" s="147" t="s">
        <v>252</v>
      </c>
      <c r="J5" s="176" t="s">
        <v>253</v>
      </c>
      <c r="K5" s="176" t="s">
        <v>73</v>
      </c>
      <c r="L5" s="176" t="s">
        <v>74</v>
      </c>
      <c r="M5" s="147" t="s">
        <v>75</v>
      </c>
      <c r="N5" s="147" t="s">
        <v>42</v>
      </c>
      <c r="O5" s="67" t="s">
        <v>76</v>
      </c>
      <c r="P5" s="67"/>
      <c r="Q5" s="66"/>
      <c r="R5" s="66"/>
      <c r="S5" s="66"/>
      <c r="T5" s="66"/>
      <c r="U5" s="66"/>
      <c r="V5" s="66"/>
      <c r="W5" s="179" t="s">
        <v>77</v>
      </c>
      <c r="X5" s="180"/>
      <c r="Y5" s="180"/>
      <c r="Z5" s="181"/>
      <c r="AA5" s="147"/>
    </row>
    <row r="6" spans="1:27" s="51" customFormat="1" ht="18" customHeight="1">
      <c r="A6" s="175"/>
      <c r="B6" s="175"/>
      <c r="C6" s="175"/>
      <c r="D6" s="147"/>
      <c r="E6" s="147"/>
      <c r="F6" s="147"/>
      <c r="G6" s="147"/>
      <c r="H6" s="147"/>
      <c r="I6" s="147"/>
      <c r="J6" s="177"/>
      <c r="K6" s="177"/>
      <c r="L6" s="177"/>
      <c r="M6" s="147"/>
      <c r="N6" s="147"/>
      <c r="O6" s="185" t="s">
        <v>254</v>
      </c>
      <c r="P6" s="186"/>
      <c r="Q6" s="186"/>
      <c r="R6" s="187"/>
      <c r="S6" s="144" t="s">
        <v>255</v>
      </c>
      <c r="T6" s="174"/>
      <c r="U6" s="174"/>
      <c r="V6" s="139"/>
      <c r="W6" s="182"/>
      <c r="X6" s="183"/>
      <c r="Y6" s="183"/>
      <c r="Z6" s="184"/>
      <c r="AA6" s="147"/>
    </row>
    <row r="7" spans="1:27" s="51" customFormat="1" ht="24.75" customHeight="1">
      <c r="A7" s="175"/>
      <c r="B7" s="175"/>
      <c r="C7" s="175"/>
      <c r="D7" s="147"/>
      <c r="E7" s="147"/>
      <c r="F7" s="147"/>
      <c r="G7" s="147"/>
      <c r="H7" s="147"/>
      <c r="I7" s="147"/>
      <c r="J7" s="178"/>
      <c r="K7" s="178"/>
      <c r="L7" s="178"/>
      <c r="M7" s="147"/>
      <c r="N7" s="147"/>
      <c r="O7" s="68" t="s">
        <v>78</v>
      </c>
      <c r="P7" s="55" t="s">
        <v>79</v>
      </c>
      <c r="Q7" s="68" t="s">
        <v>80</v>
      </c>
      <c r="R7" s="68" t="s">
        <v>81</v>
      </c>
      <c r="S7" s="68" t="s">
        <v>78</v>
      </c>
      <c r="T7" s="55" t="s">
        <v>79</v>
      </c>
      <c r="U7" s="68" t="s">
        <v>80</v>
      </c>
      <c r="V7" s="68" t="s">
        <v>81</v>
      </c>
      <c r="W7" s="68" t="s">
        <v>78</v>
      </c>
      <c r="X7" s="68" t="s">
        <v>79</v>
      </c>
      <c r="Y7" s="68" t="s">
        <v>80</v>
      </c>
      <c r="Z7" s="68" t="s">
        <v>81</v>
      </c>
      <c r="AA7" s="147"/>
    </row>
    <row r="8" spans="1:27" s="51" customFormat="1" ht="21" customHeight="1">
      <c r="A8" s="75" t="s">
        <v>55</v>
      </c>
      <c r="B8" s="75" t="s">
        <v>55</v>
      </c>
      <c r="C8" s="75" t="s">
        <v>55</v>
      </c>
      <c r="D8" s="75" t="s">
        <v>55</v>
      </c>
      <c r="E8" s="75" t="s">
        <v>55</v>
      </c>
      <c r="F8" s="75" t="s">
        <v>55</v>
      </c>
      <c r="G8" s="75">
        <v>1</v>
      </c>
      <c r="H8" s="75">
        <v>2</v>
      </c>
      <c r="I8" s="75">
        <v>3</v>
      </c>
      <c r="J8" s="75">
        <v>4</v>
      </c>
      <c r="K8" s="75">
        <v>5</v>
      </c>
      <c r="L8" s="75">
        <v>6</v>
      </c>
      <c r="M8" s="75">
        <v>7</v>
      </c>
      <c r="N8" s="75">
        <v>8</v>
      </c>
      <c r="O8" s="75">
        <v>9</v>
      </c>
      <c r="P8" s="75">
        <v>10</v>
      </c>
      <c r="Q8" s="75">
        <v>11</v>
      </c>
      <c r="R8" s="75">
        <v>12</v>
      </c>
      <c r="S8" s="75">
        <v>13</v>
      </c>
      <c r="T8" s="75">
        <v>14</v>
      </c>
      <c r="U8" s="75">
        <v>15</v>
      </c>
      <c r="V8" s="75">
        <v>16</v>
      </c>
      <c r="W8" s="75">
        <v>17</v>
      </c>
      <c r="X8" s="75">
        <v>18</v>
      </c>
      <c r="Y8" s="75">
        <v>19</v>
      </c>
      <c r="Z8" s="75">
        <v>20</v>
      </c>
      <c r="AA8" s="75">
        <v>21</v>
      </c>
    </row>
    <row r="9" spans="1:27" s="59" customFormat="1" ht="22.5" customHeight="1">
      <c r="A9" s="108"/>
      <c r="B9" s="108"/>
      <c r="C9" s="108"/>
      <c r="D9" s="109"/>
      <c r="E9" s="101" t="s">
        <v>42</v>
      </c>
      <c r="F9" s="109"/>
      <c r="G9" s="103">
        <v>1746.3</v>
      </c>
      <c r="H9" s="103">
        <v>1518.3</v>
      </c>
      <c r="I9" s="103">
        <v>0</v>
      </c>
      <c r="J9" s="103">
        <v>0</v>
      </c>
      <c r="K9" s="103">
        <v>218</v>
      </c>
      <c r="L9" s="103">
        <v>10</v>
      </c>
      <c r="M9" s="103">
        <v>0</v>
      </c>
      <c r="N9" s="103">
        <v>1624.3</v>
      </c>
      <c r="O9" s="103">
        <v>514.3</v>
      </c>
      <c r="P9" s="103">
        <v>100</v>
      </c>
      <c r="Q9" s="103">
        <v>0</v>
      </c>
      <c r="R9" s="103">
        <v>414.3</v>
      </c>
      <c r="S9" s="103">
        <v>1110</v>
      </c>
      <c r="T9" s="103">
        <v>741</v>
      </c>
      <c r="U9" s="103">
        <v>311</v>
      </c>
      <c r="V9" s="103">
        <v>58</v>
      </c>
      <c r="W9" s="103">
        <v>122</v>
      </c>
      <c r="X9" s="103">
        <v>30</v>
      </c>
      <c r="Y9" s="103">
        <v>60</v>
      </c>
      <c r="Z9" s="103">
        <v>32</v>
      </c>
      <c r="AA9" s="115"/>
    </row>
    <row r="10" spans="1:27" ht="22.5" customHeight="1">
      <c r="A10" s="110" t="s">
        <v>440</v>
      </c>
      <c r="B10" s="110"/>
      <c r="C10" s="110"/>
      <c r="D10" s="111"/>
      <c r="E10" s="106" t="s">
        <v>441</v>
      </c>
      <c r="F10" s="111"/>
      <c r="G10" s="107">
        <v>1229</v>
      </c>
      <c r="H10" s="107">
        <v>1001</v>
      </c>
      <c r="I10" s="107">
        <v>0</v>
      </c>
      <c r="J10" s="107">
        <v>0</v>
      </c>
      <c r="K10" s="107">
        <v>218</v>
      </c>
      <c r="L10" s="107">
        <v>10</v>
      </c>
      <c r="M10" s="107">
        <v>0</v>
      </c>
      <c r="N10" s="107">
        <v>1156</v>
      </c>
      <c r="O10" s="107">
        <v>96</v>
      </c>
      <c r="P10" s="107">
        <v>48</v>
      </c>
      <c r="Q10" s="107">
        <v>0</v>
      </c>
      <c r="R10" s="107">
        <v>48</v>
      </c>
      <c r="S10" s="107">
        <v>1060</v>
      </c>
      <c r="T10" s="107">
        <v>741</v>
      </c>
      <c r="U10" s="107">
        <v>311</v>
      </c>
      <c r="V10" s="107">
        <v>8</v>
      </c>
      <c r="W10" s="107">
        <v>73</v>
      </c>
      <c r="X10" s="107">
        <v>16</v>
      </c>
      <c r="Y10" s="107">
        <v>25</v>
      </c>
      <c r="Z10" s="107">
        <v>32</v>
      </c>
      <c r="AA10" s="116"/>
    </row>
    <row r="11" spans="1:27" ht="22.5" customHeight="1">
      <c r="A11" s="110"/>
      <c r="B11" s="110" t="s">
        <v>108</v>
      </c>
      <c r="C11" s="110"/>
      <c r="D11" s="111"/>
      <c r="E11" s="106" t="s">
        <v>442</v>
      </c>
      <c r="F11" s="111"/>
      <c r="G11" s="107">
        <v>1141</v>
      </c>
      <c r="H11" s="107">
        <v>923</v>
      </c>
      <c r="I11" s="107">
        <v>0</v>
      </c>
      <c r="J11" s="107">
        <v>0</v>
      </c>
      <c r="K11" s="107">
        <v>218</v>
      </c>
      <c r="L11" s="107">
        <v>0</v>
      </c>
      <c r="M11" s="107">
        <v>0</v>
      </c>
      <c r="N11" s="107">
        <v>1118</v>
      </c>
      <c r="O11" s="107">
        <v>58</v>
      </c>
      <c r="P11" s="107">
        <v>10</v>
      </c>
      <c r="Q11" s="107">
        <v>0</v>
      </c>
      <c r="R11" s="107">
        <v>48</v>
      </c>
      <c r="S11" s="107">
        <v>1060</v>
      </c>
      <c r="T11" s="107">
        <v>741</v>
      </c>
      <c r="U11" s="107">
        <v>311</v>
      </c>
      <c r="V11" s="107">
        <v>8</v>
      </c>
      <c r="W11" s="107">
        <v>23</v>
      </c>
      <c r="X11" s="107">
        <v>6</v>
      </c>
      <c r="Y11" s="107">
        <v>5</v>
      </c>
      <c r="Z11" s="107">
        <v>12</v>
      </c>
      <c r="AA11" s="116"/>
    </row>
    <row r="12" spans="1:27" ht="22.5" customHeight="1">
      <c r="A12" s="110"/>
      <c r="B12" s="110" t="s">
        <v>112</v>
      </c>
      <c r="C12" s="110"/>
      <c r="D12" s="111"/>
      <c r="E12" s="106" t="s">
        <v>443</v>
      </c>
      <c r="F12" s="111"/>
      <c r="G12" s="107">
        <v>88</v>
      </c>
      <c r="H12" s="107">
        <v>78</v>
      </c>
      <c r="I12" s="107">
        <v>0</v>
      </c>
      <c r="J12" s="107">
        <v>0</v>
      </c>
      <c r="K12" s="107">
        <v>0</v>
      </c>
      <c r="L12" s="107">
        <v>10</v>
      </c>
      <c r="M12" s="107">
        <v>0</v>
      </c>
      <c r="N12" s="107">
        <v>38</v>
      </c>
      <c r="O12" s="107">
        <v>38</v>
      </c>
      <c r="P12" s="107">
        <v>38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50</v>
      </c>
      <c r="X12" s="107">
        <v>10</v>
      </c>
      <c r="Y12" s="107">
        <v>20</v>
      </c>
      <c r="Z12" s="107">
        <v>20</v>
      </c>
      <c r="AA12" s="116"/>
    </row>
    <row r="13" spans="1:27" ht="22.5" customHeight="1">
      <c r="A13" s="110" t="s">
        <v>447</v>
      </c>
      <c r="B13" s="110"/>
      <c r="C13" s="110"/>
      <c r="D13" s="111"/>
      <c r="E13" s="106" t="s">
        <v>448</v>
      </c>
      <c r="F13" s="111"/>
      <c r="G13" s="107">
        <v>517.3</v>
      </c>
      <c r="H13" s="107">
        <v>517.3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468.3</v>
      </c>
      <c r="O13" s="107">
        <v>418.3</v>
      </c>
      <c r="P13" s="107">
        <v>52</v>
      </c>
      <c r="Q13" s="107">
        <v>0</v>
      </c>
      <c r="R13" s="107">
        <v>366.3</v>
      </c>
      <c r="S13" s="107">
        <v>50</v>
      </c>
      <c r="T13" s="107">
        <v>0</v>
      </c>
      <c r="U13" s="107">
        <v>0</v>
      </c>
      <c r="V13" s="107">
        <v>50</v>
      </c>
      <c r="W13" s="107">
        <v>49</v>
      </c>
      <c r="X13" s="107">
        <v>14</v>
      </c>
      <c r="Y13" s="107">
        <v>35</v>
      </c>
      <c r="Z13" s="107">
        <v>0</v>
      </c>
      <c r="AA13" s="116"/>
    </row>
    <row r="14" spans="1:27" ht="22.5" customHeight="1">
      <c r="A14" s="110"/>
      <c r="B14" s="110" t="s">
        <v>119</v>
      </c>
      <c r="C14" s="110"/>
      <c r="D14" s="111"/>
      <c r="E14" s="106" t="s">
        <v>449</v>
      </c>
      <c r="F14" s="111"/>
      <c r="G14" s="107">
        <v>517.3</v>
      </c>
      <c r="H14" s="107">
        <v>517.3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468.3</v>
      </c>
      <c r="O14" s="107">
        <v>418.3</v>
      </c>
      <c r="P14" s="107">
        <v>52</v>
      </c>
      <c r="Q14" s="107">
        <v>0</v>
      </c>
      <c r="R14" s="107">
        <v>366.3</v>
      </c>
      <c r="S14" s="107">
        <v>50</v>
      </c>
      <c r="T14" s="107">
        <v>0</v>
      </c>
      <c r="U14" s="107">
        <v>0</v>
      </c>
      <c r="V14" s="107">
        <v>50</v>
      </c>
      <c r="W14" s="107">
        <v>49</v>
      </c>
      <c r="X14" s="107">
        <v>14</v>
      </c>
      <c r="Y14" s="107">
        <v>35</v>
      </c>
      <c r="Z14" s="107">
        <v>0</v>
      </c>
      <c r="AA14" s="116"/>
    </row>
    <row r="15" spans="1:27" ht="22.5" customHeight="1">
      <c r="A15" s="108"/>
      <c r="B15" s="108"/>
      <c r="C15" s="108"/>
      <c r="D15" s="109" t="s">
        <v>409</v>
      </c>
      <c r="E15" s="101"/>
      <c r="F15" s="109"/>
      <c r="G15" s="103">
        <v>1746.3</v>
      </c>
      <c r="H15" s="103">
        <v>1518.3</v>
      </c>
      <c r="I15" s="103">
        <v>0</v>
      </c>
      <c r="J15" s="103">
        <v>0</v>
      </c>
      <c r="K15" s="103">
        <v>218</v>
      </c>
      <c r="L15" s="103">
        <v>10</v>
      </c>
      <c r="M15" s="103">
        <v>0</v>
      </c>
      <c r="N15" s="103">
        <v>1624.3</v>
      </c>
      <c r="O15" s="103">
        <v>514.3</v>
      </c>
      <c r="P15" s="103">
        <v>100</v>
      </c>
      <c r="Q15" s="103">
        <v>0</v>
      </c>
      <c r="R15" s="103">
        <v>414.3</v>
      </c>
      <c r="S15" s="103">
        <v>1110</v>
      </c>
      <c r="T15" s="103">
        <v>741</v>
      </c>
      <c r="U15" s="103">
        <v>311</v>
      </c>
      <c r="V15" s="103">
        <v>58</v>
      </c>
      <c r="W15" s="103">
        <v>122</v>
      </c>
      <c r="X15" s="103">
        <v>30</v>
      </c>
      <c r="Y15" s="103">
        <v>60</v>
      </c>
      <c r="Z15" s="103">
        <v>32</v>
      </c>
      <c r="AA15" s="115"/>
    </row>
    <row r="16" spans="1:27" ht="22.5" customHeight="1">
      <c r="A16" s="108"/>
      <c r="B16" s="108"/>
      <c r="C16" s="108"/>
      <c r="D16" s="109" t="s">
        <v>411</v>
      </c>
      <c r="E16" s="101"/>
      <c r="F16" s="109"/>
      <c r="G16" s="103">
        <v>453.3</v>
      </c>
      <c r="H16" s="103">
        <v>453.3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453.3</v>
      </c>
      <c r="O16" s="103">
        <v>403.3</v>
      </c>
      <c r="P16" s="103">
        <v>52</v>
      </c>
      <c r="Q16" s="103">
        <v>0</v>
      </c>
      <c r="R16" s="103">
        <v>351.3</v>
      </c>
      <c r="S16" s="103">
        <v>50</v>
      </c>
      <c r="T16" s="103">
        <v>0</v>
      </c>
      <c r="U16" s="103">
        <v>0</v>
      </c>
      <c r="V16" s="103">
        <v>50</v>
      </c>
      <c r="W16" s="103">
        <v>0</v>
      </c>
      <c r="X16" s="103">
        <v>0</v>
      </c>
      <c r="Y16" s="103">
        <v>0</v>
      </c>
      <c r="Z16" s="103">
        <v>0</v>
      </c>
      <c r="AA16" s="115"/>
    </row>
    <row r="17" spans="1:27" ht="22.5" customHeight="1">
      <c r="A17" s="108" t="s">
        <v>447</v>
      </c>
      <c r="B17" s="108" t="s">
        <v>119</v>
      </c>
      <c r="C17" s="108" t="s">
        <v>116</v>
      </c>
      <c r="D17" s="109" t="s">
        <v>414</v>
      </c>
      <c r="E17" s="101" t="s">
        <v>464</v>
      </c>
      <c r="F17" s="109" t="s">
        <v>465</v>
      </c>
      <c r="G17" s="103">
        <v>30</v>
      </c>
      <c r="H17" s="103">
        <v>30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30</v>
      </c>
      <c r="O17" s="103">
        <v>0</v>
      </c>
      <c r="P17" s="103">
        <v>0</v>
      </c>
      <c r="Q17" s="103">
        <v>0</v>
      </c>
      <c r="R17" s="103">
        <v>0</v>
      </c>
      <c r="S17" s="103">
        <v>30</v>
      </c>
      <c r="T17" s="103">
        <v>0</v>
      </c>
      <c r="U17" s="103">
        <v>0</v>
      </c>
      <c r="V17" s="103">
        <v>30</v>
      </c>
      <c r="W17" s="103">
        <v>0</v>
      </c>
      <c r="X17" s="103">
        <v>0</v>
      </c>
      <c r="Y17" s="103">
        <v>0</v>
      </c>
      <c r="Z17" s="103">
        <v>0</v>
      </c>
      <c r="AA17" s="115"/>
    </row>
    <row r="18" spans="1:27" ht="22.5" customHeight="1">
      <c r="A18" s="108" t="s">
        <v>447</v>
      </c>
      <c r="B18" s="108" t="s">
        <v>119</v>
      </c>
      <c r="C18" s="108" t="s">
        <v>116</v>
      </c>
      <c r="D18" s="109" t="s">
        <v>414</v>
      </c>
      <c r="E18" s="101" t="s">
        <v>464</v>
      </c>
      <c r="F18" s="109" t="s">
        <v>466</v>
      </c>
      <c r="G18" s="103">
        <v>139.3</v>
      </c>
      <c r="H18" s="103">
        <v>139.3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139.3</v>
      </c>
      <c r="O18" s="103">
        <v>139.3</v>
      </c>
      <c r="P18" s="103">
        <v>0</v>
      </c>
      <c r="Q18" s="103">
        <v>0</v>
      </c>
      <c r="R18" s="103">
        <v>139.3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15"/>
    </row>
    <row r="19" spans="1:27" ht="22.5" customHeight="1">
      <c r="A19" s="108" t="s">
        <v>447</v>
      </c>
      <c r="B19" s="108" t="s">
        <v>119</v>
      </c>
      <c r="C19" s="108" t="s">
        <v>116</v>
      </c>
      <c r="D19" s="109" t="s">
        <v>414</v>
      </c>
      <c r="E19" s="101" t="s">
        <v>464</v>
      </c>
      <c r="F19" s="109" t="s">
        <v>466</v>
      </c>
      <c r="G19" s="103">
        <v>120</v>
      </c>
      <c r="H19" s="103">
        <v>120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120</v>
      </c>
      <c r="O19" s="103">
        <v>120</v>
      </c>
      <c r="P19" s="103">
        <v>0</v>
      </c>
      <c r="Q19" s="103">
        <v>0</v>
      </c>
      <c r="R19" s="103">
        <v>120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15"/>
    </row>
    <row r="20" spans="1:27" ht="22.5" customHeight="1">
      <c r="A20" s="108" t="s">
        <v>447</v>
      </c>
      <c r="B20" s="108" t="s">
        <v>119</v>
      </c>
      <c r="C20" s="108" t="s">
        <v>116</v>
      </c>
      <c r="D20" s="109" t="s">
        <v>414</v>
      </c>
      <c r="E20" s="101" t="s">
        <v>464</v>
      </c>
      <c r="F20" s="109" t="s">
        <v>467</v>
      </c>
      <c r="G20" s="103">
        <v>5</v>
      </c>
      <c r="H20" s="103">
        <v>5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5</v>
      </c>
      <c r="O20" s="103">
        <v>0</v>
      </c>
      <c r="P20" s="103">
        <v>0</v>
      </c>
      <c r="Q20" s="103">
        <v>0</v>
      </c>
      <c r="R20" s="103">
        <v>0</v>
      </c>
      <c r="S20" s="103">
        <v>5</v>
      </c>
      <c r="T20" s="103">
        <v>0</v>
      </c>
      <c r="U20" s="103">
        <v>0</v>
      </c>
      <c r="V20" s="103">
        <v>5</v>
      </c>
      <c r="W20" s="103">
        <v>0</v>
      </c>
      <c r="X20" s="103">
        <v>0</v>
      </c>
      <c r="Y20" s="103">
        <v>0</v>
      </c>
      <c r="Z20" s="103">
        <v>0</v>
      </c>
      <c r="AA20" s="115"/>
    </row>
    <row r="21" spans="1:27" ht="22.5" customHeight="1">
      <c r="A21" s="108" t="s">
        <v>447</v>
      </c>
      <c r="B21" s="108" t="s">
        <v>119</v>
      </c>
      <c r="C21" s="108" t="s">
        <v>116</v>
      </c>
      <c r="D21" s="109" t="s">
        <v>414</v>
      </c>
      <c r="E21" s="101" t="s">
        <v>464</v>
      </c>
      <c r="F21" s="109" t="s">
        <v>467</v>
      </c>
      <c r="G21" s="103">
        <v>15</v>
      </c>
      <c r="H21" s="103">
        <v>15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15</v>
      </c>
      <c r="O21" s="103">
        <v>0</v>
      </c>
      <c r="P21" s="103">
        <v>0</v>
      </c>
      <c r="Q21" s="103">
        <v>0</v>
      </c>
      <c r="R21" s="103">
        <v>0</v>
      </c>
      <c r="S21" s="103">
        <v>15</v>
      </c>
      <c r="T21" s="103">
        <v>0</v>
      </c>
      <c r="U21" s="103">
        <v>0</v>
      </c>
      <c r="V21" s="103">
        <v>15</v>
      </c>
      <c r="W21" s="103">
        <v>0</v>
      </c>
      <c r="X21" s="103">
        <v>0</v>
      </c>
      <c r="Y21" s="103">
        <v>0</v>
      </c>
      <c r="Z21" s="103">
        <v>0</v>
      </c>
      <c r="AA21" s="115"/>
    </row>
    <row r="22" spans="1:27" ht="22.5" customHeight="1">
      <c r="A22" s="108" t="s">
        <v>447</v>
      </c>
      <c r="B22" s="108" t="s">
        <v>119</v>
      </c>
      <c r="C22" s="108" t="s">
        <v>119</v>
      </c>
      <c r="D22" s="109" t="s">
        <v>414</v>
      </c>
      <c r="E22" s="101" t="s">
        <v>468</v>
      </c>
      <c r="F22" s="109" t="s">
        <v>466</v>
      </c>
      <c r="G22" s="103">
        <v>28</v>
      </c>
      <c r="H22" s="103">
        <v>28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28</v>
      </c>
      <c r="O22" s="103">
        <v>28</v>
      </c>
      <c r="P22" s="103">
        <v>0</v>
      </c>
      <c r="Q22" s="103">
        <v>0</v>
      </c>
      <c r="R22" s="103">
        <v>28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15"/>
    </row>
    <row r="23" spans="1:27" ht="22.5" customHeight="1">
      <c r="A23" s="108" t="s">
        <v>447</v>
      </c>
      <c r="B23" s="108" t="s">
        <v>119</v>
      </c>
      <c r="C23" s="108" t="s">
        <v>119</v>
      </c>
      <c r="D23" s="109" t="s">
        <v>414</v>
      </c>
      <c r="E23" s="101" t="s">
        <v>468</v>
      </c>
      <c r="F23" s="109" t="s">
        <v>469</v>
      </c>
      <c r="G23" s="103">
        <v>64</v>
      </c>
      <c r="H23" s="103">
        <v>64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64</v>
      </c>
      <c r="O23" s="103">
        <v>64</v>
      </c>
      <c r="P23" s="103">
        <v>0</v>
      </c>
      <c r="Q23" s="103">
        <v>0</v>
      </c>
      <c r="R23" s="103">
        <v>64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15"/>
    </row>
    <row r="24" spans="1:27" ht="22.5" customHeight="1">
      <c r="A24" s="108" t="s">
        <v>447</v>
      </c>
      <c r="B24" s="108" t="s">
        <v>119</v>
      </c>
      <c r="C24" s="108" t="s">
        <v>151</v>
      </c>
      <c r="D24" s="109" t="s">
        <v>414</v>
      </c>
      <c r="E24" s="101" t="s">
        <v>470</v>
      </c>
      <c r="F24" s="109" t="s">
        <v>471</v>
      </c>
      <c r="G24" s="103">
        <v>52</v>
      </c>
      <c r="H24" s="103">
        <v>52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52</v>
      </c>
      <c r="O24" s="103">
        <v>52</v>
      </c>
      <c r="P24" s="103">
        <v>52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15"/>
    </row>
    <row r="25" spans="1:27" ht="22.5" customHeight="1">
      <c r="A25" s="108"/>
      <c r="B25" s="108"/>
      <c r="C25" s="108"/>
      <c r="D25" s="109" t="s">
        <v>418</v>
      </c>
      <c r="E25" s="101"/>
      <c r="F25" s="109"/>
      <c r="G25" s="103">
        <v>35</v>
      </c>
      <c r="H25" s="103">
        <v>35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35</v>
      </c>
      <c r="X25" s="103">
        <v>0</v>
      </c>
      <c r="Y25" s="103">
        <v>35</v>
      </c>
      <c r="Z25" s="103">
        <v>0</v>
      </c>
      <c r="AA25" s="115"/>
    </row>
    <row r="26" spans="1:27" ht="22.5" customHeight="1">
      <c r="A26" s="108" t="s">
        <v>447</v>
      </c>
      <c r="B26" s="108" t="s">
        <v>119</v>
      </c>
      <c r="C26" s="108" t="s">
        <v>108</v>
      </c>
      <c r="D26" s="109" t="s">
        <v>414</v>
      </c>
      <c r="E26" s="101" t="s">
        <v>472</v>
      </c>
      <c r="F26" s="109" t="s">
        <v>473</v>
      </c>
      <c r="G26" s="103">
        <v>35</v>
      </c>
      <c r="H26" s="103">
        <v>35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35</v>
      </c>
      <c r="X26" s="103">
        <v>0</v>
      </c>
      <c r="Y26" s="103">
        <v>35</v>
      </c>
      <c r="Z26" s="103">
        <v>0</v>
      </c>
      <c r="AA26" s="115"/>
    </row>
    <row r="27" spans="1:27" ht="22.5" customHeight="1">
      <c r="A27" s="108"/>
      <c r="B27" s="108"/>
      <c r="C27" s="108"/>
      <c r="D27" s="109" t="s">
        <v>420</v>
      </c>
      <c r="E27" s="101"/>
      <c r="F27" s="109"/>
      <c r="G27" s="103">
        <v>1018</v>
      </c>
      <c r="H27" s="103">
        <v>823</v>
      </c>
      <c r="I27" s="103">
        <v>0</v>
      </c>
      <c r="J27" s="103">
        <v>0</v>
      </c>
      <c r="K27" s="103">
        <v>195</v>
      </c>
      <c r="L27" s="103">
        <v>0</v>
      </c>
      <c r="M27" s="103">
        <v>0</v>
      </c>
      <c r="N27" s="103">
        <v>1018</v>
      </c>
      <c r="O27" s="103">
        <v>48</v>
      </c>
      <c r="P27" s="103">
        <v>0</v>
      </c>
      <c r="Q27" s="103">
        <v>0</v>
      </c>
      <c r="R27" s="103">
        <v>48</v>
      </c>
      <c r="S27" s="103">
        <v>970</v>
      </c>
      <c r="T27" s="103">
        <v>651</v>
      </c>
      <c r="U27" s="103">
        <v>311</v>
      </c>
      <c r="V27" s="103">
        <v>8</v>
      </c>
      <c r="W27" s="103">
        <v>0</v>
      </c>
      <c r="X27" s="103">
        <v>0</v>
      </c>
      <c r="Y27" s="103">
        <v>0</v>
      </c>
      <c r="Z27" s="103">
        <v>0</v>
      </c>
      <c r="AA27" s="115"/>
    </row>
    <row r="28" spans="1:27" ht="22.5" customHeight="1">
      <c r="A28" s="108" t="s">
        <v>440</v>
      </c>
      <c r="B28" s="108" t="s">
        <v>108</v>
      </c>
      <c r="C28" s="108" t="s">
        <v>104</v>
      </c>
      <c r="D28" s="109" t="s">
        <v>414</v>
      </c>
      <c r="E28" s="101" t="s">
        <v>474</v>
      </c>
      <c r="F28" s="109" t="s">
        <v>475</v>
      </c>
      <c r="G28" s="103">
        <v>15</v>
      </c>
      <c r="H28" s="103">
        <v>0</v>
      </c>
      <c r="I28" s="103">
        <v>0</v>
      </c>
      <c r="J28" s="103">
        <v>0</v>
      </c>
      <c r="K28" s="103">
        <v>15</v>
      </c>
      <c r="L28" s="103">
        <v>0</v>
      </c>
      <c r="M28" s="103">
        <v>0</v>
      </c>
      <c r="N28" s="103">
        <v>15</v>
      </c>
      <c r="O28" s="103">
        <v>0</v>
      </c>
      <c r="P28" s="103">
        <v>0</v>
      </c>
      <c r="Q28" s="103">
        <v>0</v>
      </c>
      <c r="R28" s="103">
        <v>0</v>
      </c>
      <c r="S28" s="103">
        <v>15</v>
      </c>
      <c r="T28" s="103">
        <v>15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15"/>
    </row>
    <row r="29" spans="1:27" ht="22.5" customHeight="1">
      <c r="A29" s="108" t="s">
        <v>440</v>
      </c>
      <c r="B29" s="108" t="s">
        <v>108</v>
      </c>
      <c r="C29" s="108" t="s">
        <v>104</v>
      </c>
      <c r="D29" s="109" t="s">
        <v>414</v>
      </c>
      <c r="E29" s="101" t="s">
        <v>474</v>
      </c>
      <c r="F29" s="109" t="s">
        <v>476</v>
      </c>
      <c r="G29" s="103">
        <v>9</v>
      </c>
      <c r="H29" s="103">
        <v>9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9</v>
      </c>
      <c r="O29" s="103">
        <v>0</v>
      </c>
      <c r="P29" s="103">
        <v>0</v>
      </c>
      <c r="Q29" s="103">
        <v>0</v>
      </c>
      <c r="R29" s="103">
        <v>0</v>
      </c>
      <c r="S29" s="103">
        <v>9</v>
      </c>
      <c r="T29" s="103">
        <v>9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15"/>
    </row>
    <row r="30" spans="1:27" ht="22.5" customHeight="1">
      <c r="A30" s="108" t="s">
        <v>440</v>
      </c>
      <c r="B30" s="108" t="s">
        <v>108</v>
      </c>
      <c r="C30" s="108" t="s">
        <v>104</v>
      </c>
      <c r="D30" s="109" t="s">
        <v>414</v>
      </c>
      <c r="E30" s="101" t="s">
        <v>474</v>
      </c>
      <c r="F30" s="109" t="s">
        <v>466</v>
      </c>
      <c r="G30" s="103">
        <v>20</v>
      </c>
      <c r="H30" s="103">
        <v>0</v>
      </c>
      <c r="I30" s="103">
        <v>0</v>
      </c>
      <c r="J30" s="103">
        <v>0</v>
      </c>
      <c r="K30" s="103">
        <v>20</v>
      </c>
      <c r="L30" s="103">
        <v>0</v>
      </c>
      <c r="M30" s="103">
        <v>0</v>
      </c>
      <c r="N30" s="103">
        <v>20</v>
      </c>
      <c r="O30" s="103">
        <v>20</v>
      </c>
      <c r="P30" s="103">
        <v>0</v>
      </c>
      <c r="Q30" s="103">
        <v>0</v>
      </c>
      <c r="R30" s="103">
        <v>20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15"/>
    </row>
    <row r="31" spans="1:27" ht="22.5" customHeight="1">
      <c r="A31" s="108" t="s">
        <v>440</v>
      </c>
      <c r="B31" s="108" t="s">
        <v>108</v>
      </c>
      <c r="C31" s="108" t="s">
        <v>104</v>
      </c>
      <c r="D31" s="109" t="s">
        <v>414</v>
      </c>
      <c r="E31" s="101" t="s">
        <v>474</v>
      </c>
      <c r="F31" s="109" t="s">
        <v>477</v>
      </c>
      <c r="G31" s="103">
        <v>311</v>
      </c>
      <c r="H31" s="103">
        <v>228</v>
      </c>
      <c r="I31" s="103">
        <v>0</v>
      </c>
      <c r="J31" s="103">
        <v>0</v>
      </c>
      <c r="K31" s="103">
        <v>83</v>
      </c>
      <c r="L31" s="103">
        <v>0</v>
      </c>
      <c r="M31" s="103">
        <v>0</v>
      </c>
      <c r="N31" s="103">
        <v>311</v>
      </c>
      <c r="O31" s="103">
        <v>0</v>
      </c>
      <c r="P31" s="103">
        <v>0</v>
      </c>
      <c r="Q31" s="103">
        <v>0</v>
      </c>
      <c r="R31" s="103">
        <v>0</v>
      </c>
      <c r="S31" s="103">
        <v>311</v>
      </c>
      <c r="T31" s="103">
        <v>0</v>
      </c>
      <c r="U31" s="103">
        <v>311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15"/>
    </row>
    <row r="32" spans="1:27" ht="22.5" customHeight="1">
      <c r="A32" s="108" t="s">
        <v>440</v>
      </c>
      <c r="B32" s="108" t="s">
        <v>108</v>
      </c>
      <c r="C32" s="108" t="s">
        <v>104</v>
      </c>
      <c r="D32" s="109" t="s">
        <v>414</v>
      </c>
      <c r="E32" s="101" t="s">
        <v>474</v>
      </c>
      <c r="F32" s="109" t="s">
        <v>478</v>
      </c>
      <c r="G32" s="103">
        <v>18</v>
      </c>
      <c r="H32" s="103">
        <v>18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18</v>
      </c>
      <c r="O32" s="103">
        <v>0</v>
      </c>
      <c r="P32" s="103">
        <v>0</v>
      </c>
      <c r="Q32" s="103">
        <v>0</v>
      </c>
      <c r="R32" s="103">
        <v>0</v>
      </c>
      <c r="S32" s="103">
        <v>18</v>
      </c>
      <c r="T32" s="103">
        <v>18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15"/>
    </row>
    <row r="33" spans="1:27" ht="22.5" customHeight="1">
      <c r="A33" s="108" t="s">
        <v>440</v>
      </c>
      <c r="B33" s="108" t="s">
        <v>108</v>
      </c>
      <c r="C33" s="108" t="s">
        <v>104</v>
      </c>
      <c r="D33" s="109" t="s">
        <v>414</v>
      </c>
      <c r="E33" s="101" t="s">
        <v>474</v>
      </c>
      <c r="F33" s="109" t="s">
        <v>479</v>
      </c>
      <c r="G33" s="103">
        <v>609</v>
      </c>
      <c r="H33" s="103">
        <v>560</v>
      </c>
      <c r="I33" s="103">
        <v>0</v>
      </c>
      <c r="J33" s="103">
        <v>0</v>
      </c>
      <c r="K33" s="103">
        <v>49</v>
      </c>
      <c r="L33" s="103">
        <v>0</v>
      </c>
      <c r="M33" s="103">
        <v>0</v>
      </c>
      <c r="N33" s="103">
        <v>609</v>
      </c>
      <c r="O33" s="103">
        <v>0</v>
      </c>
      <c r="P33" s="103">
        <v>0</v>
      </c>
      <c r="Q33" s="103">
        <v>0</v>
      </c>
      <c r="R33" s="103">
        <v>0</v>
      </c>
      <c r="S33" s="103">
        <v>609</v>
      </c>
      <c r="T33" s="103">
        <v>609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15"/>
    </row>
    <row r="34" spans="1:27" ht="22.5" customHeight="1">
      <c r="A34" s="108" t="s">
        <v>440</v>
      </c>
      <c r="B34" s="108" t="s">
        <v>108</v>
      </c>
      <c r="C34" s="108" t="s">
        <v>104</v>
      </c>
      <c r="D34" s="109" t="s">
        <v>414</v>
      </c>
      <c r="E34" s="101" t="s">
        <v>474</v>
      </c>
      <c r="F34" s="109" t="s">
        <v>467</v>
      </c>
      <c r="G34" s="103">
        <v>8</v>
      </c>
      <c r="H34" s="103">
        <v>8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8</v>
      </c>
      <c r="O34" s="103">
        <v>0</v>
      </c>
      <c r="P34" s="103">
        <v>0</v>
      </c>
      <c r="Q34" s="103">
        <v>0</v>
      </c>
      <c r="R34" s="103">
        <v>0</v>
      </c>
      <c r="S34" s="103">
        <v>8</v>
      </c>
      <c r="T34" s="103">
        <v>0</v>
      </c>
      <c r="U34" s="103">
        <v>0</v>
      </c>
      <c r="V34" s="103">
        <v>8</v>
      </c>
      <c r="W34" s="103">
        <v>0</v>
      </c>
      <c r="X34" s="103">
        <v>0</v>
      </c>
      <c r="Y34" s="103">
        <v>0</v>
      </c>
      <c r="Z34" s="103">
        <v>0</v>
      </c>
      <c r="AA34" s="115"/>
    </row>
    <row r="35" spans="1:27" ht="22.5" customHeight="1">
      <c r="A35" s="108" t="s">
        <v>440</v>
      </c>
      <c r="B35" s="108" t="s">
        <v>108</v>
      </c>
      <c r="C35" s="108" t="s">
        <v>104</v>
      </c>
      <c r="D35" s="109" t="s">
        <v>414</v>
      </c>
      <c r="E35" s="101" t="s">
        <v>474</v>
      </c>
      <c r="F35" s="109" t="s">
        <v>480</v>
      </c>
      <c r="G35" s="103">
        <v>28</v>
      </c>
      <c r="H35" s="103">
        <v>0</v>
      </c>
      <c r="I35" s="103">
        <v>0</v>
      </c>
      <c r="J35" s="103">
        <v>0</v>
      </c>
      <c r="K35" s="103">
        <v>28</v>
      </c>
      <c r="L35" s="103">
        <v>0</v>
      </c>
      <c r="M35" s="103">
        <v>0</v>
      </c>
      <c r="N35" s="103">
        <v>28</v>
      </c>
      <c r="O35" s="103">
        <v>28</v>
      </c>
      <c r="P35" s="103">
        <v>0</v>
      </c>
      <c r="Q35" s="103">
        <v>0</v>
      </c>
      <c r="R35" s="103">
        <v>28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15"/>
    </row>
    <row r="36" spans="1:27" ht="22.5" customHeight="1">
      <c r="A36" s="108"/>
      <c r="B36" s="108"/>
      <c r="C36" s="108"/>
      <c r="D36" s="109" t="s">
        <v>432</v>
      </c>
      <c r="E36" s="101"/>
      <c r="F36" s="109"/>
      <c r="G36" s="103">
        <v>123</v>
      </c>
      <c r="H36" s="103">
        <v>100</v>
      </c>
      <c r="I36" s="103">
        <v>0</v>
      </c>
      <c r="J36" s="103">
        <v>0</v>
      </c>
      <c r="K36" s="103">
        <v>23</v>
      </c>
      <c r="L36" s="103">
        <v>0</v>
      </c>
      <c r="M36" s="103">
        <v>0</v>
      </c>
      <c r="N36" s="103">
        <v>100</v>
      </c>
      <c r="O36" s="103">
        <v>10</v>
      </c>
      <c r="P36" s="103">
        <v>10</v>
      </c>
      <c r="Q36" s="103">
        <v>0</v>
      </c>
      <c r="R36" s="103">
        <v>0</v>
      </c>
      <c r="S36" s="103">
        <v>90</v>
      </c>
      <c r="T36" s="103">
        <v>90</v>
      </c>
      <c r="U36" s="103">
        <v>0</v>
      </c>
      <c r="V36" s="103">
        <v>0</v>
      </c>
      <c r="W36" s="103">
        <v>23</v>
      </c>
      <c r="X36" s="103">
        <v>6</v>
      </c>
      <c r="Y36" s="103">
        <v>5</v>
      </c>
      <c r="Z36" s="103">
        <v>12</v>
      </c>
      <c r="AA36" s="115"/>
    </row>
    <row r="37" spans="1:27" ht="22.5" customHeight="1">
      <c r="A37" s="108" t="s">
        <v>440</v>
      </c>
      <c r="B37" s="108" t="s">
        <v>108</v>
      </c>
      <c r="C37" s="108" t="s">
        <v>108</v>
      </c>
      <c r="D37" s="109" t="s">
        <v>414</v>
      </c>
      <c r="E37" s="101" t="s">
        <v>481</v>
      </c>
      <c r="F37" s="109" t="s">
        <v>473</v>
      </c>
      <c r="G37" s="103">
        <v>5</v>
      </c>
      <c r="H37" s="103">
        <v>0</v>
      </c>
      <c r="I37" s="103">
        <v>0</v>
      </c>
      <c r="J37" s="103">
        <v>0</v>
      </c>
      <c r="K37" s="103">
        <v>5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5</v>
      </c>
      <c r="X37" s="103">
        <v>0</v>
      </c>
      <c r="Y37" s="103">
        <v>5</v>
      </c>
      <c r="Z37" s="103">
        <v>0</v>
      </c>
      <c r="AA37" s="115"/>
    </row>
    <row r="38" spans="1:27" ht="22.5" customHeight="1">
      <c r="A38" s="108" t="s">
        <v>440</v>
      </c>
      <c r="B38" s="108" t="s">
        <v>108</v>
      </c>
      <c r="C38" s="108" t="s">
        <v>108</v>
      </c>
      <c r="D38" s="109" t="s">
        <v>414</v>
      </c>
      <c r="E38" s="101" t="s">
        <v>481</v>
      </c>
      <c r="F38" s="109" t="s">
        <v>482</v>
      </c>
      <c r="G38" s="103">
        <v>12</v>
      </c>
      <c r="H38" s="103">
        <v>0</v>
      </c>
      <c r="I38" s="103">
        <v>0</v>
      </c>
      <c r="J38" s="103">
        <v>0</v>
      </c>
      <c r="K38" s="103">
        <v>12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12</v>
      </c>
      <c r="X38" s="103">
        <v>0</v>
      </c>
      <c r="Y38" s="103">
        <v>0</v>
      </c>
      <c r="Z38" s="103">
        <v>12</v>
      </c>
      <c r="AA38" s="115"/>
    </row>
    <row r="39" spans="1:27" ht="22.5" customHeight="1">
      <c r="A39" s="108" t="s">
        <v>440</v>
      </c>
      <c r="B39" s="108" t="s">
        <v>108</v>
      </c>
      <c r="C39" s="108" t="s">
        <v>108</v>
      </c>
      <c r="D39" s="109" t="s">
        <v>414</v>
      </c>
      <c r="E39" s="101" t="s">
        <v>481</v>
      </c>
      <c r="F39" s="109" t="s">
        <v>479</v>
      </c>
      <c r="G39" s="103">
        <v>90</v>
      </c>
      <c r="H39" s="103">
        <v>90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90</v>
      </c>
      <c r="O39" s="103">
        <v>0</v>
      </c>
      <c r="P39" s="103">
        <v>0</v>
      </c>
      <c r="Q39" s="103">
        <v>0</v>
      </c>
      <c r="R39" s="103">
        <v>0</v>
      </c>
      <c r="S39" s="103">
        <v>90</v>
      </c>
      <c r="T39" s="103">
        <v>90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15"/>
    </row>
    <row r="40" spans="1:27" ht="22.5" customHeight="1">
      <c r="A40" s="108" t="s">
        <v>440</v>
      </c>
      <c r="B40" s="108" t="s">
        <v>108</v>
      </c>
      <c r="C40" s="108" t="s">
        <v>108</v>
      </c>
      <c r="D40" s="109" t="s">
        <v>414</v>
      </c>
      <c r="E40" s="101" t="s">
        <v>481</v>
      </c>
      <c r="F40" s="109" t="s">
        <v>483</v>
      </c>
      <c r="G40" s="103">
        <v>6</v>
      </c>
      <c r="H40" s="103">
        <v>0</v>
      </c>
      <c r="I40" s="103">
        <v>0</v>
      </c>
      <c r="J40" s="103">
        <v>0</v>
      </c>
      <c r="K40" s="103">
        <v>6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6</v>
      </c>
      <c r="X40" s="103">
        <v>6</v>
      </c>
      <c r="Y40" s="103">
        <v>0</v>
      </c>
      <c r="Z40" s="103">
        <v>0</v>
      </c>
      <c r="AA40" s="115"/>
    </row>
    <row r="41" spans="1:27" ht="22.5" customHeight="1">
      <c r="A41" s="108" t="s">
        <v>440</v>
      </c>
      <c r="B41" s="108" t="s">
        <v>108</v>
      </c>
      <c r="C41" s="108" t="s">
        <v>108</v>
      </c>
      <c r="D41" s="109" t="s">
        <v>414</v>
      </c>
      <c r="E41" s="101" t="s">
        <v>481</v>
      </c>
      <c r="F41" s="109" t="s">
        <v>471</v>
      </c>
      <c r="G41" s="103">
        <v>10</v>
      </c>
      <c r="H41" s="103">
        <v>10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10</v>
      </c>
      <c r="O41" s="103">
        <v>10</v>
      </c>
      <c r="P41" s="103">
        <v>10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15"/>
    </row>
    <row r="42" spans="1:27" ht="22.5" customHeight="1">
      <c r="A42" s="108"/>
      <c r="B42" s="108"/>
      <c r="C42" s="108"/>
      <c r="D42" s="109" t="s">
        <v>434</v>
      </c>
      <c r="E42" s="101"/>
      <c r="F42" s="109"/>
      <c r="G42" s="103">
        <v>88</v>
      </c>
      <c r="H42" s="103">
        <v>78</v>
      </c>
      <c r="I42" s="103">
        <v>0</v>
      </c>
      <c r="J42" s="103">
        <v>0</v>
      </c>
      <c r="K42" s="103">
        <v>0</v>
      </c>
      <c r="L42" s="103">
        <v>10</v>
      </c>
      <c r="M42" s="103">
        <v>0</v>
      </c>
      <c r="N42" s="103">
        <v>38</v>
      </c>
      <c r="O42" s="103">
        <v>38</v>
      </c>
      <c r="P42" s="103">
        <v>38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50</v>
      </c>
      <c r="X42" s="103">
        <v>10</v>
      </c>
      <c r="Y42" s="103">
        <v>20</v>
      </c>
      <c r="Z42" s="103">
        <v>20</v>
      </c>
      <c r="AA42" s="115"/>
    </row>
    <row r="43" spans="1:27" ht="22.5" customHeight="1">
      <c r="A43" s="108" t="s">
        <v>440</v>
      </c>
      <c r="B43" s="108" t="s">
        <v>112</v>
      </c>
      <c r="C43" s="108" t="s">
        <v>151</v>
      </c>
      <c r="D43" s="109" t="s">
        <v>414</v>
      </c>
      <c r="E43" s="101" t="s">
        <v>484</v>
      </c>
      <c r="F43" s="109" t="s">
        <v>473</v>
      </c>
      <c r="G43" s="103">
        <v>20</v>
      </c>
      <c r="H43" s="103">
        <v>20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20</v>
      </c>
      <c r="X43" s="103">
        <v>0</v>
      </c>
      <c r="Y43" s="103">
        <v>20</v>
      </c>
      <c r="Z43" s="103">
        <v>0</v>
      </c>
      <c r="AA43" s="115"/>
    </row>
    <row r="44" spans="1:27" ht="22.5" customHeight="1">
      <c r="A44" s="108" t="s">
        <v>440</v>
      </c>
      <c r="B44" s="108" t="s">
        <v>112</v>
      </c>
      <c r="C44" s="108" t="s">
        <v>151</v>
      </c>
      <c r="D44" s="109" t="s">
        <v>414</v>
      </c>
      <c r="E44" s="101" t="s">
        <v>484</v>
      </c>
      <c r="F44" s="109" t="s">
        <v>483</v>
      </c>
      <c r="G44" s="103">
        <v>10</v>
      </c>
      <c r="H44" s="103">
        <v>10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10</v>
      </c>
      <c r="X44" s="103">
        <v>10</v>
      </c>
      <c r="Y44" s="103">
        <v>0</v>
      </c>
      <c r="Z44" s="103">
        <v>0</v>
      </c>
      <c r="AA44" s="115"/>
    </row>
    <row r="45" spans="1:27" ht="22.5" customHeight="1">
      <c r="A45" s="108" t="s">
        <v>440</v>
      </c>
      <c r="B45" s="108" t="s">
        <v>112</v>
      </c>
      <c r="C45" s="108" t="s">
        <v>151</v>
      </c>
      <c r="D45" s="109" t="s">
        <v>414</v>
      </c>
      <c r="E45" s="101" t="s">
        <v>484</v>
      </c>
      <c r="F45" s="109" t="s">
        <v>482</v>
      </c>
      <c r="G45" s="103">
        <v>10</v>
      </c>
      <c r="H45" s="103">
        <v>0</v>
      </c>
      <c r="I45" s="103">
        <v>0</v>
      </c>
      <c r="J45" s="103">
        <v>0</v>
      </c>
      <c r="K45" s="103">
        <v>0</v>
      </c>
      <c r="L45" s="103">
        <v>10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10</v>
      </c>
      <c r="X45" s="103">
        <v>0</v>
      </c>
      <c r="Y45" s="103">
        <v>0</v>
      </c>
      <c r="Z45" s="103">
        <v>10</v>
      </c>
      <c r="AA45" s="115"/>
    </row>
    <row r="46" spans="1:27" ht="22.5" customHeight="1">
      <c r="A46" s="108" t="s">
        <v>440</v>
      </c>
      <c r="B46" s="108" t="s">
        <v>112</v>
      </c>
      <c r="C46" s="108" t="s">
        <v>151</v>
      </c>
      <c r="D46" s="109" t="s">
        <v>414</v>
      </c>
      <c r="E46" s="101" t="s">
        <v>484</v>
      </c>
      <c r="F46" s="109" t="s">
        <v>482</v>
      </c>
      <c r="G46" s="103">
        <v>10</v>
      </c>
      <c r="H46" s="103">
        <v>10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10</v>
      </c>
      <c r="X46" s="103">
        <v>0</v>
      </c>
      <c r="Y46" s="103">
        <v>0</v>
      </c>
      <c r="Z46" s="103">
        <v>10</v>
      </c>
      <c r="AA46" s="115"/>
    </row>
    <row r="47" spans="1:27" ht="22.5" customHeight="1">
      <c r="A47" s="108" t="s">
        <v>440</v>
      </c>
      <c r="B47" s="108" t="s">
        <v>112</v>
      </c>
      <c r="C47" s="108" t="s">
        <v>151</v>
      </c>
      <c r="D47" s="109" t="s">
        <v>414</v>
      </c>
      <c r="E47" s="101" t="s">
        <v>484</v>
      </c>
      <c r="F47" s="109" t="s">
        <v>485</v>
      </c>
      <c r="G47" s="103">
        <v>38</v>
      </c>
      <c r="H47" s="103">
        <v>38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38</v>
      </c>
      <c r="O47" s="103">
        <v>38</v>
      </c>
      <c r="P47" s="103">
        <v>38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15"/>
    </row>
    <row r="48" spans="1:27" ht="22.5" customHeight="1">
      <c r="A48" s="108"/>
      <c r="B48" s="108"/>
      <c r="C48" s="108"/>
      <c r="D48" s="109" t="s">
        <v>438</v>
      </c>
      <c r="E48" s="101"/>
      <c r="F48" s="109"/>
      <c r="G48" s="103">
        <v>29</v>
      </c>
      <c r="H48" s="103">
        <v>29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15</v>
      </c>
      <c r="O48" s="103">
        <v>15</v>
      </c>
      <c r="P48" s="103">
        <v>0</v>
      </c>
      <c r="Q48" s="103">
        <v>0</v>
      </c>
      <c r="R48" s="103">
        <v>15</v>
      </c>
      <c r="S48" s="103">
        <v>0</v>
      </c>
      <c r="T48" s="103">
        <v>0</v>
      </c>
      <c r="U48" s="103">
        <v>0</v>
      </c>
      <c r="V48" s="103">
        <v>0</v>
      </c>
      <c r="W48" s="103">
        <v>14</v>
      </c>
      <c r="X48" s="103">
        <v>14</v>
      </c>
      <c r="Y48" s="103">
        <v>0</v>
      </c>
      <c r="Z48" s="103">
        <v>0</v>
      </c>
      <c r="AA48" s="115"/>
    </row>
    <row r="49" spans="1:27" ht="22.5" customHeight="1">
      <c r="A49" s="108" t="s">
        <v>447</v>
      </c>
      <c r="B49" s="108" t="s">
        <v>119</v>
      </c>
      <c r="C49" s="108" t="s">
        <v>119</v>
      </c>
      <c r="D49" s="109" t="s">
        <v>414</v>
      </c>
      <c r="E49" s="101" t="s">
        <v>468</v>
      </c>
      <c r="F49" s="109" t="s">
        <v>466</v>
      </c>
      <c r="G49" s="103">
        <v>15</v>
      </c>
      <c r="H49" s="103">
        <v>15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15</v>
      </c>
      <c r="O49" s="103">
        <v>15</v>
      </c>
      <c r="P49" s="103">
        <v>0</v>
      </c>
      <c r="Q49" s="103">
        <v>0</v>
      </c>
      <c r="R49" s="103">
        <v>15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15"/>
    </row>
    <row r="50" spans="1:27" ht="22.5" customHeight="1">
      <c r="A50" s="108" t="s">
        <v>447</v>
      </c>
      <c r="B50" s="108" t="s">
        <v>119</v>
      </c>
      <c r="C50" s="108" t="s">
        <v>119</v>
      </c>
      <c r="D50" s="109" t="s">
        <v>414</v>
      </c>
      <c r="E50" s="101" t="s">
        <v>468</v>
      </c>
      <c r="F50" s="109" t="s">
        <v>483</v>
      </c>
      <c r="G50" s="103">
        <v>14</v>
      </c>
      <c r="H50" s="103">
        <v>14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14</v>
      </c>
      <c r="X50" s="103">
        <v>14</v>
      </c>
      <c r="Y50" s="103">
        <v>0</v>
      </c>
      <c r="Z50" s="103">
        <v>0</v>
      </c>
      <c r="AA50" s="115"/>
    </row>
  </sheetData>
  <sheetProtection formatCells="0" formatColumns="0" formatRows="0"/>
  <mergeCells count="18">
    <mergeCell ref="AA4:AA7"/>
    <mergeCell ref="H5:H7"/>
    <mergeCell ref="I5:I7"/>
    <mergeCell ref="J5:J7"/>
    <mergeCell ref="K5:K7"/>
    <mergeCell ref="L5:L7"/>
    <mergeCell ref="M5:M7"/>
    <mergeCell ref="N5:N7"/>
    <mergeCell ref="W5:Z6"/>
    <mergeCell ref="O6:R6"/>
    <mergeCell ref="S6:V6"/>
    <mergeCell ref="A5:A7"/>
    <mergeCell ref="B5:B7"/>
    <mergeCell ref="C5:C7"/>
    <mergeCell ref="G5:G7"/>
    <mergeCell ref="D4:D7"/>
    <mergeCell ref="E4:E7"/>
    <mergeCell ref="F4:F7"/>
  </mergeCells>
  <printOptions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scale="4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5.50390625" style="0" customWidth="1"/>
    <col min="2" max="2" width="3.75390625" style="0" customWidth="1"/>
    <col min="3" max="3" width="12.50390625" style="0" customWidth="1"/>
    <col min="4" max="4" width="13.50390625" style="0" customWidth="1"/>
    <col min="5" max="5" width="13.75390625" style="0" customWidth="1"/>
    <col min="6" max="6" width="5.375" style="0" customWidth="1"/>
    <col min="7" max="7" width="5.00390625" style="0" customWidth="1"/>
    <col min="8" max="8" width="15.875" style="0" customWidth="1"/>
    <col min="9" max="9" width="13.375" style="0" customWidth="1"/>
    <col min="10" max="10" width="11.625" style="0" customWidth="1"/>
    <col min="11" max="11" width="5.00390625" style="0" customWidth="1"/>
    <col min="12" max="12" width="4.75390625" style="0" customWidth="1"/>
    <col min="13" max="13" width="21.50390625" style="0" customWidth="1"/>
    <col min="14" max="14" width="9.125" style="0" customWidth="1"/>
  </cols>
  <sheetData>
    <row r="1" spans="1:15" ht="14.25" customHeight="1">
      <c r="A1" s="15"/>
      <c r="B1" s="15"/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5"/>
      <c r="O1" s="17" t="s">
        <v>82</v>
      </c>
    </row>
    <row r="2" spans="1:15" ht="22.5" customHeight="1">
      <c r="A2" s="188" t="s">
        <v>83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4.25" customHeight="1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7" t="s">
        <v>84</v>
      </c>
    </row>
    <row r="4" spans="1:15" ht="14.25" customHeight="1">
      <c r="A4" s="189" t="s">
        <v>408</v>
      </c>
      <c r="B4" s="190"/>
      <c r="C4" s="193" t="s">
        <v>86</v>
      </c>
      <c r="D4" s="196" t="s">
        <v>87</v>
      </c>
      <c r="E4" s="199" t="s">
        <v>88</v>
      </c>
      <c r="F4" s="189" t="s">
        <v>85</v>
      </c>
      <c r="G4" s="190"/>
      <c r="H4" s="193" t="s">
        <v>86</v>
      </c>
      <c r="I4" s="196" t="s">
        <v>87</v>
      </c>
      <c r="J4" s="199" t="s">
        <v>88</v>
      </c>
      <c r="K4" s="189" t="s">
        <v>408</v>
      </c>
      <c r="L4" s="190"/>
      <c r="M4" s="193" t="s">
        <v>86</v>
      </c>
      <c r="N4" s="196" t="s">
        <v>87</v>
      </c>
      <c r="O4" s="202" t="s">
        <v>88</v>
      </c>
    </row>
    <row r="5" spans="1:15" ht="14.25" customHeight="1">
      <c r="A5" s="191"/>
      <c r="B5" s="192"/>
      <c r="C5" s="194"/>
      <c r="D5" s="197"/>
      <c r="E5" s="200"/>
      <c r="F5" s="191"/>
      <c r="G5" s="192"/>
      <c r="H5" s="194"/>
      <c r="I5" s="197"/>
      <c r="J5" s="200"/>
      <c r="K5" s="191"/>
      <c r="L5" s="192"/>
      <c r="M5" s="194"/>
      <c r="N5" s="197"/>
      <c r="O5" s="203"/>
    </row>
    <row r="6" spans="1:15" ht="14.25" customHeight="1">
      <c r="A6" s="18" t="s">
        <v>89</v>
      </c>
      <c r="B6" s="18" t="s">
        <v>90</v>
      </c>
      <c r="C6" s="195"/>
      <c r="D6" s="198"/>
      <c r="E6" s="201"/>
      <c r="F6" s="18" t="s">
        <v>89</v>
      </c>
      <c r="G6" s="18" t="s">
        <v>90</v>
      </c>
      <c r="H6" s="195"/>
      <c r="I6" s="198"/>
      <c r="J6" s="201"/>
      <c r="K6" s="18" t="s">
        <v>89</v>
      </c>
      <c r="L6" s="18" t="s">
        <v>90</v>
      </c>
      <c r="M6" s="195"/>
      <c r="N6" s="198"/>
      <c r="O6" s="204"/>
    </row>
    <row r="7" spans="1:15" ht="14.25" customHeight="1">
      <c r="A7" s="19"/>
      <c r="B7" s="19"/>
      <c r="C7" s="20" t="s">
        <v>42</v>
      </c>
      <c r="D7" s="69">
        <f>D8+I8+N8</f>
        <v>2908.47</v>
      </c>
      <c r="E7" s="70">
        <f>E8+J8+O8</f>
        <v>2908.47</v>
      </c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5" customFormat="1" ht="15" customHeight="1">
      <c r="A8" s="19" t="s">
        <v>91</v>
      </c>
      <c r="B8" s="19"/>
      <c r="C8" s="20" t="s">
        <v>92</v>
      </c>
      <c r="D8" s="117">
        <v>2039.3</v>
      </c>
      <c r="E8" s="117">
        <v>2039.3</v>
      </c>
      <c r="F8" s="19" t="s">
        <v>93</v>
      </c>
      <c r="G8" s="19"/>
      <c r="H8" s="20" t="s">
        <v>94</v>
      </c>
      <c r="I8" s="117">
        <v>409.52</v>
      </c>
      <c r="J8" s="23">
        <v>409.52</v>
      </c>
      <c r="K8" s="19" t="s">
        <v>95</v>
      </c>
      <c r="L8" s="19"/>
      <c r="M8" s="20" t="s">
        <v>96</v>
      </c>
      <c r="N8" s="117">
        <v>459.65</v>
      </c>
      <c r="O8" s="23">
        <v>459.65</v>
      </c>
    </row>
    <row r="9" spans="1:15" s="5" customFormat="1" ht="14.25">
      <c r="A9" s="19" t="s">
        <v>91</v>
      </c>
      <c r="B9" s="19" t="s">
        <v>97</v>
      </c>
      <c r="C9" s="20" t="s">
        <v>98</v>
      </c>
      <c r="D9" s="117">
        <v>1036.7</v>
      </c>
      <c r="E9" s="23">
        <v>1036.7</v>
      </c>
      <c r="F9" s="19" t="s">
        <v>99</v>
      </c>
      <c r="G9" s="19" t="s">
        <v>97</v>
      </c>
      <c r="H9" s="20" t="s">
        <v>100</v>
      </c>
      <c r="I9" s="117">
        <v>18.08</v>
      </c>
      <c r="J9" s="23">
        <v>18.08</v>
      </c>
      <c r="K9" s="19" t="s">
        <v>101</v>
      </c>
      <c r="L9" s="19" t="s">
        <v>97</v>
      </c>
      <c r="M9" s="20" t="s">
        <v>102</v>
      </c>
      <c r="N9" s="117">
        <v>102.41</v>
      </c>
      <c r="O9" s="23">
        <v>102.41</v>
      </c>
    </row>
    <row r="10" spans="1:15" s="5" customFormat="1" ht="14.25">
      <c r="A10" s="19" t="s">
        <v>103</v>
      </c>
      <c r="B10" s="19" t="s">
        <v>104</v>
      </c>
      <c r="C10" s="20" t="s">
        <v>105</v>
      </c>
      <c r="D10" s="117">
        <v>339.33</v>
      </c>
      <c r="E10" s="23">
        <v>339.33</v>
      </c>
      <c r="F10" s="19" t="s">
        <v>99</v>
      </c>
      <c r="G10" s="19" t="s">
        <v>104</v>
      </c>
      <c r="H10" s="20" t="s">
        <v>106</v>
      </c>
      <c r="I10" s="117">
        <v>4.63</v>
      </c>
      <c r="J10" s="23">
        <v>4.63</v>
      </c>
      <c r="K10" s="19" t="s">
        <v>101</v>
      </c>
      <c r="L10" s="19" t="s">
        <v>104</v>
      </c>
      <c r="M10" s="20" t="s">
        <v>107</v>
      </c>
      <c r="N10" s="117">
        <v>0</v>
      </c>
      <c r="O10" s="23">
        <v>0</v>
      </c>
    </row>
    <row r="11" spans="1:15" s="5" customFormat="1" ht="14.25">
      <c r="A11" s="19" t="s">
        <v>103</v>
      </c>
      <c r="B11" s="19" t="s">
        <v>108</v>
      </c>
      <c r="C11" s="20" t="s">
        <v>109</v>
      </c>
      <c r="D11" s="117">
        <v>24.63</v>
      </c>
      <c r="E11" s="23">
        <v>24.63</v>
      </c>
      <c r="F11" s="19" t="s">
        <v>99</v>
      </c>
      <c r="G11" s="19" t="s">
        <v>108</v>
      </c>
      <c r="H11" s="20" t="s">
        <v>110</v>
      </c>
      <c r="I11" s="117">
        <v>0</v>
      </c>
      <c r="J11" s="23">
        <v>0</v>
      </c>
      <c r="K11" s="19" t="s">
        <v>101</v>
      </c>
      <c r="L11" s="19" t="s">
        <v>108</v>
      </c>
      <c r="M11" s="20" t="s">
        <v>111</v>
      </c>
      <c r="N11" s="117">
        <v>0</v>
      </c>
      <c r="O11" s="23">
        <v>0</v>
      </c>
    </row>
    <row r="12" spans="1:15" s="5" customFormat="1" ht="14.25">
      <c r="A12" s="19" t="s">
        <v>103</v>
      </c>
      <c r="B12" s="19" t="s">
        <v>112</v>
      </c>
      <c r="C12" s="20" t="s">
        <v>113</v>
      </c>
      <c r="D12" s="117">
        <v>410.64</v>
      </c>
      <c r="E12" s="23">
        <v>410.64</v>
      </c>
      <c r="F12" s="19" t="s">
        <v>99</v>
      </c>
      <c r="G12" s="19" t="s">
        <v>112</v>
      </c>
      <c r="H12" s="20" t="s">
        <v>114</v>
      </c>
      <c r="I12" s="117">
        <v>0</v>
      </c>
      <c r="J12" s="23">
        <v>0</v>
      </c>
      <c r="K12" s="19" t="s">
        <v>101</v>
      </c>
      <c r="L12" s="19" t="s">
        <v>112</v>
      </c>
      <c r="M12" s="20" t="s">
        <v>115</v>
      </c>
      <c r="N12" s="117">
        <v>0</v>
      </c>
      <c r="O12" s="23">
        <v>0</v>
      </c>
    </row>
    <row r="13" spans="1:15" s="5" customFormat="1" ht="14.25">
      <c r="A13" s="19" t="s">
        <v>103</v>
      </c>
      <c r="B13" s="19" t="s">
        <v>119</v>
      </c>
      <c r="C13" s="20" t="s">
        <v>120</v>
      </c>
      <c r="D13" s="117">
        <v>0</v>
      </c>
      <c r="E13" s="23">
        <v>0</v>
      </c>
      <c r="F13" s="19" t="s">
        <v>99</v>
      </c>
      <c r="G13" s="19" t="s">
        <v>116</v>
      </c>
      <c r="H13" s="20" t="s">
        <v>117</v>
      </c>
      <c r="I13" s="117">
        <v>3.07</v>
      </c>
      <c r="J13" s="23">
        <v>3.07</v>
      </c>
      <c r="K13" s="19" t="s">
        <v>101</v>
      </c>
      <c r="L13" s="19" t="s">
        <v>116</v>
      </c>
      <c r="M13" s="20" t="s">
        <v>118</v>
      </c>
      <c r="N13" s="117">
        <v>0</v>
      </c>
      <c r="O13" s="23">
        <v>0</v>
      </c>
    </row>
    <row r="14" spans="1:15" s="5" customFormat="1" ht="14.25">
      <c r="A14" s="19" t="s">
        <v>103</v>
      </c>
      <c r="B14" s="19" t="s">
        <v>123</v>
      </c>
      <c r="C14" s="20" t="s">
        <v>124</v>
      </c>
      <c r="D14" s="117">
        <v>0</v>
      </c>
      <c r="E14" s="23">
        <v>0</v>
      </c>
      <c r="F14" s="19" t="s">
        <v>99</v>
      </c>
      <c r="G14" s="19" t="s">
        <v>119</v>
      </c>
      <c r="H14" s="20" t="s">
        <v>121</v>
      </c>
      <c r="I14" s="117">
        <v>11.76</v>
      </c>
      <c r="J14" s="23">
        <v>11.76</v>
      </c>
      <c r="K14" s="19" t="s">
        <v>101</v>
      </c>
      <c r="L14" s="19" t="s">
        <v>119</v>
      </c>
      <c r="M14" s="20" t="s">
        <v>122</v>
      </c>
      <c r="N14" s="117">
        <v>0</v>
      </c>
      <c r="O14" s="23">
        <v>0</v>
      </c>
    </row>
    <row r="15" spans="1:15" s="5" customFormat="1" ht="14.25">
      <c r="A15" s="19" t="s">
        <v>103</v>
      </c>
      <c r="B15" s="19" t="s">
        <v>290</v>
      </c>
      <c r="C15" s="20" t="s">
        <v>291</v>
      </c>
      <c r="D15" s="69">
        <v>0</v>
      </c>
      <c r="E15" s="118">
        <v>0</v>
      </c>
      <c r="F15" s="19" t="s">
        <v>99</v>
      </c>
      <c r="G15" s="19" t="s">
        <v>123</v>
      </c>
      <c r="H15" s="20" t="s">
        <v>125</v>
      </c>
      <c r="I15" s="117">
        <v>10.59</v>
      </c>
      <c r="J15" s="23">
        <v>10.59</v>
      </c>
      <c r="K15" s="19" t="s">
        <v>101</v>
      </c>
      <c r="L15" s="19" t="s">
        <v>123</v>
      </c>
      <c r="M15" s="20" t="s">
        <v>126</v>
      </c>
      <c r="N15" s="117">
        <v>0</v>
      </c>
      <c r="O15" s="23">
        <v>0</v>
      </c>
    </row>
    <row r="16" spans="1:15" s="5" customFormat="1" ht="14.25">
      <c r="A16" s="19" t="s">
        <v>103</v>
      </c>
      <c r="B16" s="19" t="s">
        <v>289</v>
      </c>
      <c r="C16" s="20" t="s">
        <v>128</v>
      </c>
      <c r="D16" s="69">
        <v>228</v>
      </c>
      <c r="E16" s="118">
        <v>228</v>
      </c>
      <c r="F16" s="19" t="s">
        <v>99</v>
      </c>
      <c r="G16" s="19" t="s">
        <v>129</v>
      </c>
      <c r="H16" s="20" t="s">
        <v>130</v>
      </c>
      <c r="I16" s="117">
        <v>0</v>
      </c>
      <c r="J16" s="23">
        <v>0</v>
      </c>
      <c r="K16" s="19" t="s">
        <v>101</v>
      </c>
      <c r="L16" s="19" t="s">
        <v>127</v>
      </c>
      <c r="M16" s="20" t="s">
        <v>131</v>
      </c>
      <c r="N16" s="117">
        <v>122.06</v>
      </c>
      <c r="O16" s="23">
        <v>122.06</v>
      </c>
    </row>
    <row r="17" spans="1:15" s="5" customFormat="1" ht="14.25">
      <c r="A17" s="22"/>
      <c r="B17" s="22"/>
      <c r="C17" s="22"/>
      <c r="D17" s="22"/>
      <c r="E17" s="22"/>
      <c r="F17" s="19" t="s">
        <v>99</v>
      </c>
      <c r="G17" s="19" t="s">
        <v>132</v>
      </c>
      <c r="H17" s="20" t="s">
        <v>133</v>
      </c>
      <c r="I17" s="117">
        <v>5.76</v>
      </c>
      <c r="J17" s="23">
        <v>5.76</v>
      </c>
      <c r="K17" s="19" t="s">
        <v>101</v>
      </c>
      <c r="L17" s="19" t="s">
        <v>132</v>
      </c>
      <c r="M17" s="20" t="s">
        <v>134</v>
      </c>
      <c r="N17" s="117">
        <v>0</v>
      </c>
      <c r="O17" s="23">
        <v>0</v>
      </c>
    </row>
    <row r="18" spans="1:15" s="5" customFormat="1" ht="14.25">
      <c r="A18" s="22"/>
      <c r="B18" s="22"/>
      <c r="C18" s="22"/>
      <c r="D18" s="22"/>
      <c r="E18" s="22"/>
      <c r="F18" s="19" t="s">
        <v>99</v>
      </c>
      <c r="G18" s="19" t="s">
        <v>135</v>
      </c>
      <c r="H18" s="20" t="s">
        <v>136</v>
      </c>
      <c r="I18" s="117">
        <v>53.31</v>
      </c>
      <c r="J18" s="23">
        <v>53.31</v>
      </c>
      <c r="K18" s="19" t="s">
        <v>101</v>
      </c>
      <c r="L18" s="19" t="s">
        <v>137</v>
      </c>
      <c r="M18" s="20" t="s">
        <v>138</v>
      </c>
      <c r="N18" s="117">
        <v>0</v>
      </c>
      <c r="O18" s="23">
        <v>0</v>
      </c>
    </row>
    <row r="19" spans="1:15" s="5" customFormat="1" ht="14.25">
      <c r="A19" s="22"/>
      <c r="B19" s="22"/>
      <c r="C19" s="22"/>
      <c r="D19" s="22"/>
      <c r="E19" s="22"/>
      <c r="F19" s="19" t="s">
        <v>99</v>
      </c>
      <c r="G19" s="19" t="s">
        <v>139</v>
      </c>
      <c r="H19" s="20" t="s">
        <v>140</v>
      </c>
      <c r="I19" s="117">
        <v>0</v>
      </c>
      <c r="J19" s="23">
        <v>0</v>
      </c>
      <c r="K19" s="19" t="s">
        <v>101</v>
      </c>
      <c r="L19" s="19" t="s">
        <v>135</v>
      </c>
      <c r="M19" s="20" t="s">
        <v>141</v>
      </c>
      <c r="N19" s="117">
        <v>168.08</v>
      </c>
      <c r="O19" s="23">
        <v>168.08</v>
      </c>
    </row>
    <row r="20" spans="1:15" s="5" customFormat="1" ht="14.25">
      <c r="A20" s="22"/>
      <c r="B20" s="22"/>
      <c r="C20" s="22"/>
      <c r="D20" s="22"/>
      <c r="E20" s="22"/>
      <c r="F20" s="19" t="s">
        <v>99</v>
      </c>
      <c r="G20" s="19" t="s">
        <v>142</v>
      </c>
      <c r="H20" s="20" t="s">
        <v>143</v>
      </c>
      <c r="I20" s="117">
        <v>3.14</v>
      </c>
      <c r="J20" s="23">
        <v>3.14</v>
      </c>
      <c r="K20" s="19" t="s">
        <v>101</v>
      </c>
      <c r="L20" s="19" t="s">
        <v>144</v>
      </c>
      <c r="M20" s="20" t="s">
        <v>145</v>
      </c>
      <c r="N20" s="117">
        <v>0</v>
      </c>
      <c r="O20" s="23">
        <v>0</v>
      </c>
    </row>
    <row r="21" spans="1:15" s="5" customFormat="1" ht="14.25">
      <c r="A21" s="22"/>
      <c r="B21" s="22"/>
      <c r="C21" s="22"/>
      <c r="D21" s="22"/>
      <c r="E21" s="22"/>
      <c r="F21" s="19" t="s">
        <v>99</v>
      </c>
      <c r="G21" s="19" t="s">
        <v>146</v>
      </c>
      <c r="H21" s="20" t="s">
        <v>147</v>
      </c>
      <c r="I21" s="117">
        <v>0</v>
      </c>
      <c r="J21" s="23">
        <v>0</v>
      </c>
      <c r="K21" s="19" t="s">
        <v>101</v>
      </c>
      <c r="L21" s="19" t="s">
        <v>142</v>
      </c>
      <c r="M21" s="20" t="s">
        <v>148</v>
      </c>
      <c r="N21" s="117">
        <v>0</v>
      </c>
      <c r="O21" s="23">
        <v>0</v>
      </c>
    </row>
    <row r="22" spans="1:15" s="5" customFormat="1" ht="14.25">
      <c r="A22" s="22"/>
      <c r="B22" s="22"/>
      <c r="C22" s="22"/>
      <c r="D22" s="22"/>
      <c r="E22" s="22"/>
      <c r="F22" s="19" t="s">
        <v>99</v>
      </c>
      <c r="G22" s="19" t="s">
        <v>149</v>
      </c>
      <c r="H22" s="20" t="s">
        <v>150</v>
      </c>
      <c r="I22" s="117">
        <v>12.01</v>
      </c>
      <c r="J22" s="23">
        <v>12.01</v>
      </c>
      <c r="K22" s="19" t="s">
        <v>101</v>
      </c>
      <c r="L22" s="19" t="s">
        <v>151</v>
      </c>
      <c r="M22" s="20" t="s">
        <v>152</v>
      </c>
      <c r="N22" s="117">
        <v>67.1</v>
      </c>
      <c r="O22" s="23">
        <v>67.1</v>
      </c>
    </row>
    <row r="23" spans="1:15" s="5" customFormat="1" ht="14.25">
      <c r="A23" s="22"/>
      <c r="B23" s="22"/>
      <c r="C23" s="22"/>
      <c r="D23" s="22"/>
      <c r="E23" s="22"/>
      <c r="F23" s="19" t="s">
        <v>99</v>
      </c>
      <c r="G23" s="19" t="s">
        <v>153</v>
      </c>
      <c r="H23" s="20" t="s">
        <v>154</v>
      </c>
      <c r="I23" s="117">
        <v>2.28</v>
      </c>
      <c r="J23" s="23">
        <v>2.28</v>
      </c>
      <c r="K23" s="19"/>
      <c r="L23" s="19"/>
      <c r="M23" s="20"/>
      <c r="N23" s="21"/>
      <c r="O23" s="23"/>
    </row>
    <row r="24" spans="1:15" s="5" customFormat="1" ht="14.25">
      <c r="A24" s="22"/>
      <c r="B24" s="22"/>
      <c r="C24" s="22"/>
      <c r="D24" s="22"/>
      <c r="E24" s="22"/>
      <c r="F24" s="19" t="s">
        <v>99</v>
      </c>
      <c r="G24" s="19" t="s">
        <v>155</v>
      </c>
      <c r="H24" s="20" t="s">
        <v>156</v>
      </c>
      <c r="I24" s="117">
        <v>5</v>
      </c>
      <c r="J24" s="23">
        <v>5</v>
      </c>
      <c r="K24" s="19"/>
      <c r="L24" s="19"/>
      <c r="M24" s="20"/>
      <c r="N24" s="21"/>
      <c r="O24" s="23"/>
    </row>
    <row r="25" spans="1:15" s="5" customFormat="1" ht="14.25">
      <c r="A25" s="22"/>
      <c r="B25" s="22"/>
      <c r="C25" s="22"/>
      <c r="D25" s="22"/>
      <c r="E25" s="22"/>
      <c r="F25" s="19" t="s">
        <v>99</v>
      </c>
      <c r="G25" s="19" t="s">
        <v>157</v>
      </c>
      <c r="H25" s="20" t="s">
        <v>158</v>
      </c>
      <c r="I25" s="117">
        <v>0</v>
      </c>
      <c r="J25" s="23">
        <v>0</v>
      </c>
      <c r="K25" s="19"/>
      <c r="L25" s="19"/>
      <c r="M25" s="20"/>
      <c r="N25" s="21"/>
      <c r="O25" s="23"/>
    </row>
    <row r="26" spans="1:15" s="5" customFormat="1" ht="14.25">
      <c r="A26" s="22"/>
      <c r="B26" s="22"/>
      <c r="C26" s="22"/>
      <c r="D26" s="22"/>
      <c r="E26" s="22"/>
      <c r="F26" s="19" t="s">
        <v>99</v>
      </c>
      <c r="G26" s="19" t="s">
        <v>159</v>
      </c>
      <c r="H26" s="20" t="s">
        <v>160</v>
      </c>
      <c r="I26" s="117">
        <v>0</v>
      </c>
      <c r="J26" s="23">
        <v>0</v>
      </c>
      <c r="K26" s="19"/>
      <c r="L26" s="19"/>
      <c r="M26" s="20"/>
      <c r="N26" s="21"/>
      <c r="O26" s="23"/>
    </row>
    <row r="27" spans="1:15" s="5" customFormat="1" ht="14.25">
      <c r="A27" s="22"/>
      <c r="B27" s="22"/>
      <c r="C27" s="22"/>
      <c r="D27" s="22"/>
      <c r="E27" s="22"/>
      <c r="F27" s="19" t="s">
        <v>99</v>
      </c>
      <c r="G27" s="19" t="s">
        <v>161</v>
      </c>
      <c r="H27" s="20" t="s">
        <v>162</v>
      </c>
      <c r="I27" s="117">
        <v>0</v>
      </c>
      <c r="J27" s="23">
        <v>0</v>
      </c>
      <c r="K27" s="19"/>
      <c r="L27" s="19"/>
      <c r="M27" s="20"/>
      <c r="N27" s="21"/>
      <c r="O27" s="23"/>
    </row>
    <row r="28" spans="1:15" s="5" customFormat="1" ht="14.25">
      <c r="A28" s="22"/>
      <c r="B28" s="22"/>
      <c r="C28" s="22"/>
      <c r="D28" s="22"/>
      <c r="E28" s="22"/>
      <c r="F28" s="19" t="s">
        <v>99</v>
      </c>
      <c r="G28" s="19" t="s">
        <v>163</v>
      </c>
      <c r="H28" s="20" t="s">
        <v>164</v>
      </c>
      <c r="I28" s="117">
        <v>2.98</v>
      </c>
      <c r="J28" s="23">
        <v>2.98</v>
      </c>
      <c r="K28" s="19"/>
      <c r="L28" s="19"/>
      <c r="M28" s="20"/>
      <c r="N28" s="21"/>
      <c r="O28" s="23"/>
    </row>
    <row r="29" spans="1:15" s="5" customFormat="1" ht="14.25">
      <c r="A29" s="22"/>
      <c r="B29" s="22"/>
      <c r="C29" s="22"/>
      <c r="D29" s="22"/>
      <c r="E29" s="22"/>
      <c r="F29" s="19" t="s">
        <v>99</v>
      </c>
      <c r="G29" s="19" t="s">
        <v>165</v>
      </c>
      <c r="H29" s="20" t="s">
        <v>166</v>
      </c>
      <c r="I29" s="117">
        <v>0</v>
      </c>
      <c r="J29" s="23">
        <v>0</v>
      </c>
      <c r="K29" s="19"/>
      <c r="L29" s="19"/>
      <c r="M29" s="20"/>
      <c r="N29" s="21"/>
      <c r="O29" s="23"/>
    </row>
    <row r="30" spans="1:15" s="5" customFormat="1" ht="14.25">
      <c r="A30" s="22"/>
      <c r="B30" s="22"/>
      <c r="C30" s="22"/>
      <c r="D30" s="22"/>
      <c r="E30" s="22"/>
      <c r="F30" s="19" t="s">
        <v>99</v>
      </c>
      <c r="G30" s="19" t="s">
        <v>167</v>
      </c>
      <c r="H30" s="20" t="s">
        <v>168</v>
      </c>
      <c r="I30" s="117">
        <v>26.85</v>
      </c>
      <c r="J30" s="23">
        <v>26.85</v>
      </c>
      <c r="K30" s="19"/>
      <c r="L30" s="19"/>
      <c r="M30" s="20"/>
      <c r="N30" s="21"/>
      <c r="O30" s="23"/>
    </row>
    <row r="31" spans="1:15" s="5" customFormat="1" ht="14.25">
      <c r="A31" s="22"/>
      <c r="B31" s="22"/>
      <c r="C31" s="22"/>
      <c r="D31" s="22"/>
      <c r="E31" s="22"/>
      <c r="F31" s="19" t="s">
        <v>99</v>
      </c>
      <c r="G31" s="19" t="s">
        <v>169</v>
      </c>
      <c r="H31" s="20" t="s">
        <v>170</v>
      </c>
      <c r="I31" s="117">
        <v>7.03</v>
      </c>
      <c r="J31" s="23">
        <v>7.03</v>
      </c>
      <c r="K31" s="19"/>
      <c r="L31" s="19"/>
      <c r="M31" s="20"/>
      <c r="N31" s="21"/>
      <c r="O31" s="23"/>
    </row>
    <row r="32" spans="1:15" s="5" customFormat="1" ht="14.25">
      <c r="A32" s="22"/>
      <c r="B32" s="22"/>
      <c r="C32" s="22"/>
      <c r="D32" s="22"/>
      <c r="E32" s="22"/>
      <c r="F32" s="19" t="s">
        <v>99</v>
      </c>
      <c r="G32" s="19" t="s">
        <v>171</v>
      </c>
      <c r="H32" s="20" t="s">
        <v>172</v>
      </c>
      <c r="I32" s="117">
        <v>1.48</v>
      </c>
      <c r="J32" s="23">
        <v>1.48</v>
      </c>
      <c r="K32" s="19"/>
      <c r="L32" s="19"/>
      <c r="M32" s="20"/>
      <c r="N32" s="21"/>
      <c r="O32" s="23"/>
    </row>
    <row r="33" spans="1:15" s="5" customFormat="1" ht="14.25">
      <c r="A33" s="22"/>
      <c r="B33" s="22"/>
      <c r="C33" s="22"/>
      <c r="D33" s="22"/>
      <c r="E33" s="22"/>
      <c r="F33" s="19" t="s">
        <v>99</v>
      </c>
      <c r="G33" s="19" t="s">
        <v>173</v>
      </c>
      <c r="H33" s="20" t="s">
        <v>174</v>
      </c>
      <c r="I33" s="117">
        <v>0</v>
      </c>
      <c r="J33" s="23">
        <v>0</v>
      </c>
      <c r="K33" s="19"/>
      <c r="L33" s="19"/>
      <c r="M33" s="20"/>
      <c r="N33" s="21"/>
      <c r="O33" s="23"/>
    </row>
    <row r="34" spans="1:15" s="5" customFormat="1" ht="14.25">
      <c r="A34" s="22"/>
      <c r="B34" s="22"/>
      <c r="C34" s="22"/>
      <c r="D34" s="22"/>
      <c r="E34" s="22"/>
      <c r="F34" s="19" t="s">
        <v>99</v>
      </c>
      <c r="G34" s="19" t="s">
        <v>175</v>
      </c>
      <c r="H34" s="20" t="s">
        <v>176</v>
      </c>
      <c r="I34" s="117">
        <v>0</v>
      </c>
      <c r="J34" s="23">
        <v>0</v>
      </c>
      <c r="K34" s="19"/>
      <c r="L34" s="19"/>
      <c r="M34" s="20"/>
      <c r="N34" s="21"/>
      <c r="O34" s="23"/>
    </row>
    <row r="35" spans="1:15" s="5" customFormat="1" ht="14.25">
      <c r="A35" s="22"/>
      <c r="B35" s="22"/>
      <c r="C35" s="22"/>
      <c r="D35" s="22"/>
      <c r="E35" s="22"/>
      <c r="F35" s="19" t="s">
        <v>99</v>
      </c>
      <c r="G35" s="19" t="s">
        <v>151</v>
      </c>
      <c r="H35" s="20" t="s">
        <v>177</v>
      </c>
      <c r="I35" s="117">
        <v>241.55</v>
      </c>
      <c r="J35" s="23">
        <v>241.55</v>
      </c>
      <c r="K35" s="19"/>
      <c r="L35" s="19"/>
      <c r="M35" s="20"/>
      <c r="N35" s="21"/>
      <c r="O35" s="23"/>
    </row>
  </sheetData>
  <sheetProtection formatCells="0" formatColumns="0" formatRows="0"/>
  <mergeCells count="13">
    <mergeCell ref="M4:M6"/>
    <mergeCell ref="N4:N6"/>
    <mergeCell ref="O4:O6"/>
    <mergeCell ref="A2:O2"/>
    <mergeCell ref="A4:B5"/>
    <mergeCell ref="C4:C6"/>
    <mergeCell ref="D4:D6"/>
    <mergeCell ref="E4:E6"/>
    <mergeCell ref="F4:G5"/>
    <mergeCell ref="H4:H6"/>
    <mergeCell ref="I4:I6"/>
    <mergeCell ref="J4:J6"/>
    <mergeCell ref="K4:L5"/>
  </mergeCells>
  <printOptions/>
  <pageMargins left="0.75" right="0.75" top="1" bottom="1" header="0.5" footer="0.5"/>
  <pageSetup fitToHeight="999" horizontalDpi="600" verticalDpi="600" orientation="landscape" paperSize="9" scale="84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9.125" style="0" customWidth="1"/>
    <col min="2" max="2" width="16.00390625" style="0" customWidth="1"/>
    <col min="3" max="3" width="14.375" style="0" customWidth="1"/>
    <col min="4" max="4" width="11.50390625" style="0" customWidth="1"/>
    <col min="5" max="5" width="13.25390625" style="0" customWidth="1"/>
    <col min="6" max="6" width="13.00390625" style="0" customWidth="1"/>
    <col min="7" max="7" width="11.875" style="0" customWidth="1"/>
  </cols>
  <sheetData>
    <row r="1" ht="18" customHeight="1">
      <c r="G1" s="82" t="s">
        <v>292</v>
      </c>
    </row>
    <row r="2" spans="1:7" ht="38.25" customHeight="1">
      <c r="A2" s="205" t="s">
        <v>178</v>
      </c>
      <c r="B2" s="205"/>
      <c r="C2" s="205"/>
      <c r="D2" s="205"/>
      <c r="E2" s="205"/>
      <c r="F2" s="205"/>
      <c r="G2" s="205"/>
    </row>
    <row r="3" ht="31.5" customHeight="1">
      <c r="G3" s="82" t="s">
        <v>3</v>
      </c>
    </row>
    <row r="4" spans="1:7" ht="21" customHeight="1">
      <c r="A4" s="206" t="s">
        <v>392</v>
      </c>
      <c r="B4" s="208" t="s">
        <v>393</v>
      </c>
      <c r="C4" s="209"/>
      <c r="D4" s="210"/>
      <c r="E4" s="211" t="s">
        <v>394</v>
      </c>
      <c r="F4" s="212"/>
      <c r="G4" s="213"/>
    </row>
    <row r="5" spans="1:7" ht="30" customHeight="1">
      <c r="A5" s="207"/>
      <c r="B5" s="83" t="s">
        <v>395</v>
      </c>
      <c r="C5" s="83" t="s">
        <v>396</v>
      </c>
      <c r="D5" s="83" t="s">
        <v>407</v>
      </c>
      <c r="E5" s="83" t="s">
        <v>395</v>
      </c>
      <c r="F5" s="83" t="s">
        <v>396</v>
      </c>
      <c r="G5" s="83" t="s">
        <v>407</v>
      </c>
    </row>
    <row r="6" spans="1:7" ht="34.5" customHeight="1">
      <c r="A6" s="83" t="s">
        <v>397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34.5" customHeight="1">
      <c r="A7" s="4" t="s">
        <v>398</v>
      </c>
      <c r="B7" s="71">
        <f>B8+B14+B15</f>
        <v>618.16</v>
      </c>
      <c r="C7" s="71">
        <f>C8+C14+C15</f>
        <v>439.07000000000005</v>
      </c>
      <c r="D7" s="73">
        <f>(C7-B7)/B7</f>
        <v>-0.2897146369871877</v>
      </c>
      <c r="E7" s="71">
        <f>E8+E14+E15</f>
        <v>534.16</v>
      </c>
      <c r="F7" s="71">
        <f>F8+F14+F15</f>
        <v>376.07000000000005</v>
      </c>
      <c r="G7" s="73">
        <f>(F7-E7)/E7</f>
        <v>-0.29596001198142863</v>
      </c>
    </row>
    <row r="8" spans="1:7" ht="34.5" customHeight="1">
      <c r="A8" s="92" t="s">
        <v>399</v>
      </c>
      <c r="B8" s="71">
        <f>B9+B10+B11</f>
        <v>318.03999999999996</v>
      </c>
      <c r="C8" s="71">
        <f>C9+C10+C11</f>
        <v>157.48</v>
      </c>
      <c r="D8" s="73">
        <f aca="true" t="shared" si="0" ref="D8:D15">(C8-B8)/B8</f>
        <v>-0.504842158219092</v>
      </c>
      <c r="E8" s="71">
        <f>E9+E10+E11</f>
        <v>245.04</v>
      </c>
      <c r="F8" s="71">
        <f>F9+F10+F11</f>
        <v>97.48</v>
      </c>
      <c r="G8" s="73">
        <f aca="true" t="shared" si="1" ref="G8:G15">(F8-E8)/E8</f>
        <v>-0.6021873979758408</v>
      </c>
    </row>
    <row r="9" spans="1:7" s="5" customFormat="1" ht="34.5" customHeight="1">
      <c r="A9" s="93" t="s">
        <v>400</v>
      </c>
      <c r="B9" s="72">
        <v>23</v>
      </c>
      <c r="C9" s="72">
        <v>23</v>
      </c>
      <c r="D9" s="119">
        <f t="shared" si="0"/>
        <v>0</v>
      </c>
      <c r="E9" s="72">
        <v>23</v>
      </c>
      <c r="F9" s="72">
        <v>23</v>
      </c>
      <c r="G9" s="119">
        <f t="shared" si="1"/>
        <v>0</v>
      </c>
    </row>
    <row r="10" spans="1:7" s="5" customFormat="1" ht="34.5" customHeight="1">
      <c r="A10" s="93" t="s">
        <v>401</v>
      </c>
      <c r="B10" s="72">
        <v>106.94</v>
      </c>
      <c r="C10" s="72">
        <v>91</v>
      </c>
      <c r="D10" s="119">
        <f t="shared" si="0"/>
        <v>-0.14905554516551336</v>
      </c>
      <c r="E10" s="72">
        <v>67.94</v>
      </c>
      <c r="F10" s="72">
        <v>65</v>
      </c>
      <c r="G10" s="119">
        <f t="shared" si="1"/>
        <v>-0.04327347659699732</v>
      </c>
    </row>
    <row r="11" spans="1:7" ht="34.5" customHeight="1">
      <c r="A11" s="93" t="s">
        <v>402</v>
      </c>
      <c r="B11" s="72">
        <f>B12+B13</f>
        <v>188.1</v>
      </c>
      <c r="C11" s="72">
        <f>C12+C13</f>
        <v>43.48</v>
      </c>
      <c r="D11" s="73">
        <f t="shared" si="0"/>
        <v>-0.7688463583200426</v>
      </c>
      <c r="E11" s="72">
        <f>E12+E13</f>
        <v>154.1</v>
      </c>
      <c r="F11" s="72">
        <f>F12+F13</f>
        <v>9.48</v>
      </c>
      <c r="G11" s="73">
        <f t="shared" si="1"/>
        <v>-0.9384815055158988</v>
      </c>
    </row>
    <row r="12" spans="1:7" s="5" customFormat="1" ht="34.5" customHeight="1">
      <c r="A12" s="94" t="s">
        <v>403</v>
      </c>
      <c r="B12" s="72">
        <v>188.1</v>
      </c>
      <c r="C12" s="72">
        <v>43.48</v>
      </c>
      <c r="D12" s="119">
        <f t="shared" si="0"/>
        <v>-0.7688463583200426</v>
      </c>
      <c r="E12" s="72">
        <v>154.1</v>
      </c>
      <c r="F12" s="72">
        <v>9.48</v>
      </c>
      <c r="G12" s="119">
        <f t="shared" si="1"/>
        <v>-0.9384815055158988</v>
      </c>
    </row>
    <row r="13" spans="1:7" s="5" customFormat="1" ht="34.5" customHeight="1">
      <c r="A13" s="94" t="s">
        <v>404</v>
      </c>
      <c r="B13" s="72">
        <v>0</v>
      </c>
      <c r="C13" s="72">
        <v>0</v>
      </c>
      <c r="D13" s="119" t="e">
        <f>(C13-B13)/B13</f>
        <v>#DIV/0!</v>
      </c>
      <c r="E13" s="72">
        <v>0</v>
      </c>
      <c r="F13" s="72">
        <v>0</v>
      </c>
      <c r="G13" s="119" t="e">
        <f t="shared" si="1"/>
        <v>#DIV/0!</v>
      </c>
    </row>
    <row r="14" spans="1:7" s="5" customFormat="1" ht="34.5" customHeight="1">
      <c r="A14" s="93" t="s">
        <v>405</v>
      </c>
      <c r="B14" s="72">
        <v>91.87</v>
      </c>
      <c r="C14" s="72">
        <v>82.01</v>
      </c>
      <c r="D14" s="119">
        <f t="shared" si="0"/>
        <v>-0.10732556873843474</v>
      </c>
      <c r="E14" s="72">
        <v>91.87</v>
      </c>
      <c r="F14" s="72">
        <v>82.01</v>
      </c>
      <c r="G14" s="119">
        <f t="shared" si="1"/>
        <v>-0.10732556873843474</v>
      </c>
    </row>
    <row r="15" spans="1:7" s="5" customFormat="1" ht="34.5" customHeight="1">
      <c r="A15" s="93" t="s">
        <v>406</v>
      </c>
      <c r="B15" s="72">
        <v>208.25</v>
      </c>
      <c r="C15" s="72">
        <v>199.58</v>
      </c>
      <c r="D15" s="119">
        <f t="shared" si="0"/>
        <v>-0.04163265306122443</v>
      </c>
      <c r="E15" s="72">
        <v>197.25</v>
      </c>
      <c r="F15" s="72">
        <v>196.58</v>
      </c>
      <c r="G15" s="119">
        <f t="shared" si="1"/>
        <v>-0.0033967046894802914</v>
      </c>
    </row>
  </sheetData>
  <sheetProtection formatCells="0" formatColumns="0" formatRows="0"/>
  <mergeCells count="4"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fitToHeight="999" horizontalDpi="600" verticalDpi="600" orientation="landscape" paperSize="9" scale="90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875" style="0" customWidth="1"/>
  </cols>
  <sheetData>
    <row r="1" spans="1:54" ht="12" customHeight="1">
      <c r="A1" s="8"/>
      <c r="B1" s="8"/>
      <c r="C1" s="6"/>
      <c r="E1" s="6"/>
      <c r="F1" s="7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BB1" s="6" t="s">
        <v>179</v>
      </c>
    </row>
    <row r="2" spans="1:54" ht="20.25" customHeight="1">
      <c r="A2" s="215" t="s">
        <v>180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</row>
    <row r="3" spans="1:54" ht="15.75" customHeight="1">
      <c r="A3" s="10"/>
      <c r="B3" s="10"/>
      <c r="C3" s="9"/>
      <c r="E3" s="9"/>
      <c r="F3" s="9"/>
      <c r="G3" s="9"/>
      <c r="H3" s="24"/>
      <c r="I3" s="24"/>
      <c r="J3" s="24"/>
      <c r="K3" s="24"/>
      <c r="L3" s="24"/>
      <c r="M3" s="24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BB3" s="25" t="s">
        <v>3</v>
      </c>
    </row>
    <row r="4" spans="1:54" ht="21" customHeight="1">
      <c r="A4" s="65" t="s">
        <v>33</v>
      </c>
      <c r="B4" s="65"/>
      <c r="C4" s="65"/>
      <c r="D4" s="147" t="s">
        <v>181</v>
      </c>
      <c r="E4" s="147" t="s">
        <v>34</v>
      </c>
      <c r="F4" s="147" t="s">
        <v>182</v>
      </c>
      <c r="G4" s="147" t="s">
        <v>183</v>
      </c>
      <c r="H4" s="154" t="s">
        <v>35</v>
      </c>
      <c r="I4" s="214" t="s">
        <v>256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 t="s">
        <v>257</v>
      </c>
      <c r="V4" s="214"/>
      <c r="W4" s="214"/>
      <c r="X4" s="214"/>
      <c r="Y4" s="214" t="s">
        <v>258</v>
      </c>
      <c r="Z4" s="214" t="s">
        <v>73</v>
      </c>
      <c r="AA4" s="214"/>
      <c r="AB4" s="214"/>
      <c r="AC4" s="214" t="s">
        <v>74</v>
      </c>
      <c r="AD4" s="214"/>
      <c r="AE4" s="214"/>
      <c r="AF4" s="214"/>
      <c r="AG4" s="154" t="s">
        <v>75</v>
      </c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</row>
    <row r="5" spans="1:54" ht="12" customHeight="1">
      <c r="A5" s="175" t="s">
        <v>39</v>
      </c>
      <c r="B5" s="175" t="s">
        <v>40</v>
      </c>
      <c r="C5" s="175" t="s">
        <v>41</v>
      </c>
      <c r="D5" s="147"/>
      <c r="E5" s="147"/>
      <c r="F5" s="147"/>
      <c r="G5" s="147"/>
      <c r="H5" s="154"/>
      <c r="I5" s="214" t="s">
        <v>259</v>
      </c>
      <c r="J5" s="214" t="s">
        <v>184</v>
      </c>
      <c r="K5" s="214"/>
      <c r="L5" s="214"/>
      <c r="M5" s="214" t="s">
        <v>260</v>
      </c>
      <c r="N5" s="214"/>
      <c r="O5" s="214"/>
      <c r="P5" s="214"/>
      <c r="Q5" s="214"/>
      <c r="R5" s="214"/>
      <c r="S5" s="214"/>
      <c r="T5" s="214" t="s">
        <v>261</v>
      </c>
      <c r="U5" s="214" t="s">
        <v>259</v>
      </c>
      <c r="V5" s="214" t="s">
        <v>262</v>
      </c>
      <c r="W5" s="214" t="s">
        <v>263</v>
      </c>
      <c r="X5" s="214" t="s">
        <v>264</v>
      </c>
      <c r="Y5" s="214"/>
      <c r="Z5" s="214" t="s">
        <v>42</v>
      </c>
      <c r="AA5" s="214" t="s">
        <v>185</v>
      </c>
      <c r="AB5" s="214" t="s">
        <v>186</v>
      </c>
      <c r="AC5" s="214" t="s">
        <v>42</v>
      </c>
      <c r="AD5" s="214" t="s">
        <v>187</v>
      </c>
      <c r="AE5" s="214" t="s">
        <v>188</v>
      </c>
      <c r="AF5" s="214" t="s">
        <v>186</v>
      </c>
      <c r="AG5" s="154" t="s">
        <v>42</v>
      </c>
      <c r="AH5" s="154" t="s">
        <v>265</v>
      </c>
      <c r="AI5" s="154"/>
      <c r="AJ5" s="154"/>
      <c r="AK5" s="154"/>
      <c r="AL5" s="154" t="s">
        <v>266</v>
      </c>
      <c r="AM5" s="154"/>
      <c r="AN5" s="154"/>
      <c r="AO5" s="154"/>
      <c r="AP5" s="154" t="s">
        <v>267</v>
      </c>
      <c r="AQ5" s="154" t="s">
        <v>189</v>
      </c>
      <c r="AR5" s="154" t="s">
        <v>190</v>
      </c>
      <c r="AS5" s="154"/>
      <c r="AT5" s="154"/>
      <c r="AU5" s="154"/>
      <c r="AV5" s="154"/>
      <c r="AW5" s="154"/>
      <c r="AX5" s="154"/>
      <c r="AY5" s="154"/>
      <c r="AZ5" s="154"/>
      <c r="BA5" s="154"/>
      <c r="BB5" s="154"/>
    </row>
    <row r="6" spans="1:54" ht="15.75" customHeight="1">
      <c r="A6" s="175"/>
      <c r="B6" s="175"/>
      <c r="C6" s="175"/>
      <c r="D6" s="147"/>
      <c r="E6" s="147"/>
      <c r="F6" s="147"/>
      <c r="G6" s="147"/>
      <c r="H6" s="15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 t="s">
        <v>78</v>
      </c>
      <c r="AS6" s="154" t="s">
        <v>268</v>
      </c>
      <c r="AT6" s="154"/>
      <c r="AU6" s="154"/>
      <c r="AV6" s="154"/>
      <c r="AW6" s="154" t="s">
        <v>269</v>
      </c>
      <c r="AX6" s="154"/>
      <c r="AY6" s="154"/>
      <c r="AZ6" s="154"/>
      <c r="BA6" s="154" t="s">
        <v>270</v>
      </c>
      <c r="BB6" s="154" t="s">
        <v>191</v>
      </c>
    </row>
    <row r="7" spans="1:54" ht="47.25" customHeight="1">
      <c r="A7" s="175"/>
      <c r="B7" s="175"/>
      <c r="C7" s="175"/>
      <c r="D7" s="147"/>
      <c r="E7" s="147"/>
      <c r="F7" s="147"/>
      <c r="G7" s="147"/>
      <c r="H7" s="154"/>
      <c r="I7" s="214"/>
      <c r="J7" s="55" t="s">
        <v>78</v>
      </c>
      <c r="K7" s="55" t="s">
        <v>262</v>
      </c>
      <c r="L7" s="55" t="s">
        <v>263</v>
      </c>
      <c r="M7" s="55" t="s">
        <v>78</v>
      </c>
      <c r="N7" s="55" t="s">
        <v>192</v>
      </c>
      <c r="O7" s="55" t="s">
        <v>193</v>
      </c>
      <c r="P7" s="55" t="s">
        <v>194</v>
      </c>
      <c r="Q7" s="55" t="s">
        <v>195</v>
      </c>
      <c r="R7" s="55" t="s">
        <v>196</v>
      </c>
      <c r="S7" s="55" t="s">
        <v>186</v>
      </c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154"/>
      <c r="AH7" s="55" t="s">
        <v>78</v>
      </c>
      <c r="AI7" s="55" t="s">
        <v>262</v>
      </c>
      <c r="AJ7" s="55" t="s">
        <v>263</v>
      </c>
      <c r="AK7" s="68" t="s">
        <v>261</v>
      </c>
      <c r="AL7" s="55" t="s">
        <v>78</v>
      </c>
      <c r="AM7" s="55" t="s">
        <v>262</v>
      </c>
      <c r="AN7" s="55" t="s">
        <v>263</v>
      </c>
      <c r="AO7" s="68" t="s">
        <v>264</v>
      </c>
      <c r="AP7" s="154"/>
      <c r="AQ7" s="154"/>
      <c r="AR7" s="154"/>
      <c r="AS7" s="55" t="s">
        <v>78</v>
      </c>
      <c r="AT7" s="55" t="s">
        <v>262</v>
      </c>
      <c r="AU7" s="55" t="s">
        <v>263</v>
      </c>
      <c r="AV7" s="68" t="s">
        <v>261</v>
      </c>
      <c r="AW7" s="55" t="s">
        <v>78</v>
      </c>
      <c r="AX7" s="55" t="s">
        <v>262</v>
      </c>
      <c r="AY7" s="55" t="s">
        <v>263</v>
      </c>
      <c r="AZ7" s="68" t="s">
        <v>264</v>
      </c>
      <c r="BA7" s="154"/>
      <c r="BB7" s="154"/>
    </row>
    <row r="8" spans="1:54" s="5" customFormat="1" ht="18.75" customHeight="1">
      <c r="A8" s="75" t="s">
        <v>55</v>
      </c>
      <c r="B8" s="75" t="s">
        <v>55</v>
      </c>
      <c r="C8" s="75" t="s">
        <v>55</v>
      </c>
      <c r="D8" s="75" t="s">
        <v>55</v>
      </c>
      <c r="E8" s="75" t="s">
        <v>55</v>
      </c>
      <c r="F8" s="75" t="s">
        <v>55</v>
      </c>
      <c r="G8" s="75" t="s">
        <v>55</v>
      </c>
      <c r="H8" s="96">
        <v>1</v>
      </c>
      <c r="I8" s="96">
        <v>2</v>
      </c>
      <c r="J8" s="96">
        <v>3</v>
      </c>
      <c r="K8" s="96">
        <v>4</v>
      </c>
      <c r="L8" s="96">
        <v>5</v>
      </c>
      <c r="M8" s="96">
        <v>6</v>
      </c>
      <c r="N8" s="96">
        <v>7</v>
      </c>
      <c r="O8" s="96">
        <v>8</v>
      </c>
      <c r="P8" s="96">
        <v>9</v>
      </c>
      <c r="Q8" s="96">
        <v>10</v>
      </c>
      <c r="R8" s="96">
        <v>11</v>
      </c>
      <c r="S8" s="96">
        <v>12</v>
      </c>
      <c r="T8" s="96">
        <v>13</v>
      </c>
      <c r="U8" s="96">
        <v>14</v>
      </c>
      <c r="V8" s="96">
        <v>15</v>
      </c>
      <c r="W8" s="96">
        <v>16</v>
      </c>
      <c r="X8" s="96">
        <v>17</v>
      </c>
      <c r="Y8" s="96">
        <v>18</v>
      </c>
      <c r="Z8" s="96">
        <v>19</v>
      </c>
      <c r="AA8" s="96">
        <v>20</v>
      </c>
      <c r="AB8" s="96">
        <v>21</v>
      </c>
      <c r="AC8" s="96">
        <v>22</v>
      </c>
      <c r="AD8" s="96">
        <v>23</v>
      </c>
      <c r="AE8" s="96">
        <v>24</v>
      </c>
      <c r="AF8" s="96">
        <v>25</v>
      </c>
      <c r="AG8" s="96">
        <v>26</v>
      </c>
      <c r="AH8" s="96">
        <v>27</v>
      </c>
      <c r="AI8" s="96">
        <v>28</v>
      </c>
      <c r="AJ8" s="96">
        <v>29</v>
      </c>
      <c r="AK8" s="96">
        <v>30</v>
      </c>
      <c r="AL8" s="96">
        <v>31</v>
      </c>
      <c r="AM8" s="96">
        <v>32</v>
      </c>
      <c r="AN8" s="96">
        <v>33</v>
      </c>
      <c r="AO8" s="96">
        <v>34</v>
      </c>
      <c r="AP8" s="96">
        <v>35</v>
      </c>
      <c r="AQ8" s="96">
        <v>36</v>
      </c>
      <c r="AR8" s="96">
        <v>37</v>
      </c>
      <c r="AS8" s="96">
        <v>38</v>
      </c>
      <c r="AT8" s="96">
        <v>39</v>
      </c>
      <c r="AU8" s="96">
        <v>40</v>
      </c>
      <c r="AV8" s="96">
        <v>41</v>
      </c>
      <c r="AW8" s="96">
        <v>42</v>
      </c>
      <c r="AX8" s="96">
        <v>43</v>
      </c>
      <c r="AY8" s="96">
        <v>44</v>
      </c>
      <c r="AZ8" s="96">
        <v>45</v>
      </c>
      <c r="BA8" s="96">
        <v>46</v>
      </c>
      <c r="BB8" s="96">
        <v>47</v>
      </c>
    </row>
    <row r="9" spans="1:54" s="5" customFormat="1" ht="35.25" customHeight="1">
      <c r="A9" s="112"/>
      <c r="B9" s="112"/>
      <c r="C9" s="112"/>
      <c r="D9" s="121"/>
      <c r="E9" s="100"/>
      <c r="F9" s="100"/>
      <c r="G9" s="101" t="s">
        <v>42</v>
      </c>
      <c r="H9" s="113">
        <v>8929.42</v>
      </c>
      <c r="I9" s="113">
        <v>8406.52</v>
      </c>
      <c r="J9" s="113">
        <v>7983.87</v>
      </c>
      <c r="K9" s="113">
        <v>7069.04</v>
      </c>
      <c r="L9" s="113">
        <v>914.83</v>
      </c>
      <c r="M9" s="113">
        <v>422.65</v>
      </c>
      <c r="N9" s="113">
        <v>0</v>
      </c>
      <c r="O9" s="113">
        <v>422.65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329</v>
      </c>
      <c r="AA9" s="113">
        <v>329</v>
      </c>
      <c r="AB9" s="113">
        <v>0</v>
      </c>
      <c r="AC9" s="113">
        <v>100</v>
      </c>
      <c r="AD9" s="113">
        <v>0</v>
      </c>
      <c r="AE9" s="113">
        <v>100</v>
      </c>
      <c r="AF9" s="113">
        <v>0</v>
      </c>
      <c r="AG9" s="113">
        <v>93.9</v>
      </c>
      <c r="AH9" s="113">
        <v>0</v>
      </c>
      <c r="AI9" s="113">
        <v>0</v>
      </c>
      <c r="AJ9" s="113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93.9</v>
      </c>
      <c r="AS9" s="120">
        <v>93.9</v>
      </c>
      <c r="AT9" s="120">
        <v>93.9</v>
      </c>
      <c r="AU9" s="120">
        <v>0</v>
      </c>
      <c r="AV9" s="12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</row>
    <row r="10" spans="1:54" ht="35.25" customHeight="1">
      <c r="A10" s="122">
        <v>205</v>
      </c>
      <c r="B10" s="122"/>
      <c r="C10" s="122"/>
      <c r="D10" s="123" t="s">
        <v>441</v>
      </c>
      <c r="E10" s="105"/>
      <c r="F10" s="105"/>
      <c r="G10" s="106"/>
      <c r="H10" s="124">
        <v>3184.85</v>
      </c>
      <c r="I10" s="124">
        <v>2755.85</v>
      </c>
      <c r="J10" s="124">
        <v>2333.2</v>
      </c>
      <c r="K10" s="124">
        <v>1418.37</v>
      </c>
      <c r="L10" s="124">
        <v>914.83</v>
      </c>
      <c r="M10" s="124">
        <v>422.65</v>
      </c>
      <c r="N10" s="124">
        <v>0</v>
      </c>
      <c r="O10" s="124">
        <v>422.65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329</v>
      </c>
      <c r="AA10" s="124">
        <v>329</v>
      </c>
      <c r="AB10" s="124">
        <v>0</v>
      </c>
      <c r="AC10" s="124">
        <v>100</v>
      </c>
      <c r="AD10" s="124">
        <v>0</v>
      </c>
      <c r="AE10" s="124">
        <v>100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</row>
    <row r="11" spans="1:54" ht="35.25" customHeight="1">
      <c r="A11" s="122"/>
      <c r="B11" s="122">
        <v>3</v>
      </c>
      <c r="C11" s="122"/>
      <c r="D11" s="123" t="s">
        <v>442</v>
      </c>
      <c r="E11" s="105"/>
      <c r="F11" s="105"/>
      <c r="G11" s="106"/>
      <c r="H11" s="124">
        <v>2662.2</v>
      </c>
      <c r="I11" s="124">
        <v>2333.2</v>
      </c>
      <c r="J11" s="124">
        <v>2333.2</v>
      </c>
      <c r="K11" s="124">
        <v>1418.37</v>
      </c>
      <c r="L11" s="124">
        <v>914.83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329</v>
      </c>
      <c r="AA11" s="124">
        <v>329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</row>
    <row r="12" spans="1:54" ht="35.25" customHeight="1">
      <c r="A12" s="122"/>
      <c r="B12" s="122">
        <v>4</v>
      </c>
      <c r="C12" s="122"/>
      <c r="D12" s="123" t="s">
        <v>443</v>
      </c>
      <c r="E12" s="105"/>
      <c r="F12" s="105"/>
      <c r="G12" s="106"/>
      <c r="H12" s="124">
        <v>522.65</v>
      </c>
      <c r="I12" s="124">
        <v>422.65</v>
      </c>
      <c r="J12" s="124">
        <v>0</v>
      </c>
      <c r="K12" s="124">
        <v>0</v>
      </c>
      <c r="L12" s="124">
        <v>0</v>
      </c>
      <c r="M12" s="124">
        <v>422.65</v>
      </c>
      <c r="N12" s="124">
        <v>0</v>
      </c>
      <c r="O12" s="124">
        <v>422.65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100</v>
      </c>
      <c r="AD12" s="124">
        <v>0</v>
      </c>
      <c r="AE12" s="124">
        <v>100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5">
        <v>0</v>
      </c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</row>
    <row r="13" spans="1:54" ht="35.25" customHeight="1">
      <c r="A13" s="122">
        <v>215</v>
      </c>
      <c r="B13" s="122"/>
      <c r="C13" s="122"/>
      <c r="D13" s="123" t="s">
        <v>448</v>
      </c>
      <c r="E13" s="105"/>
      <c r="F13" s="105"/>
      <c r="G13" s="106"/>
      <c r="H13" s="124">
        <v>5744.57</v>
      </c>
      <c r="I13" s="124">
        <v>5650.67</v>
      </c>
      <c r="J13" s="124">
        <v>5650.67</v>
      </c>
      <c r="K13" s="124">
        <v>5650.67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93.9</v>
      </c>
      <c r="AH13" s="124">
        <v>0</v>
      </c>
      <c r="AI13" s="124">
        <v>0</v>
      </c>
      <c r="AJ13" s="124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93.9</v>
      </c>
      <c r="AS13" s="125">
        <v>93.9</v>
      </c>
      <c r="AT13" s="125">
        <v>93.9</v>
      </c>
      <c r="AU13" s="125">
        <v>0</v>
      </c>
      <c r="AV13" s="125">
        <v>0</v>
      </c>
      <c r="AW13" s="125">
        <v>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</row>
    <row r="14" spans="1:54" ht="35.25" customHeight="1">
      <c r="A14" s="122"/>
      <c r="B14" s="122">
        <v>6</v>
      </c>
      <c r="C14" s="122"/>
      <c r="D14" s="123" t="s">
        <v>449</v>
      </c>
      <c r="E14" s="105"/>
      <c r="F14" s="105"/>
      <c r="G14" s="106"/>
      <c r="H14" s="124">
        <v>5744.57</v>
      </c>
      <c r="I14" s="124">
        <v>5650.67</v>
      </c>
      <c r="J14" s="124">
        <v>5650.67</v>
      </c>
      <c r="K14" s="124">
        <v>5650.67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93.9</v>
      </c>
      <c r="AH14" s="124">
        <v>0</v>
      </c>
      <c r="AI14" s="124">
        <v>0</v>
      </c>
      <c r="AJ14" s="124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5">
        <v>93.9</v>
      </c>
      <c r="AS14" s="125">
        <v>93.9</v>
      </c>
      <c r="AT14" s="125">
        <v>93.9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</row>
    <row r="15" spans="1:54" ht="35.25" customHeight="1">
      <c r="A15" s="112"/>
      <c r="B15" s="112"/>
      <c r="C15" s="112"/>
      <c r="D15" s="121"/>
      <c r="E15" s="100" t="s">
        <v>409</v>
      </c>
      <c r="F15" s="100" t="s">
        <v>410</v>
      </c>
      <c r="G15" s="101"/>
      <c r="H15" s="113">
        <v>8929.42</v>
      </c>
      <c r="I15" s="113">
        <v>8406.52</v>
      </c>
      <c r="J15" s="113">
        <v>7983.87</v>
      </c>
      <c r="K15" s="113">
        <v>7069.04</v>
      </c>
      <c r="L15" s="113">
        <v>914.83</v>
      </c>
      <c r="M15" s="113">
        <v>422.65</v>
      </c>
      <c r="N15" s="113">
        <v>0</v>
      </c>
      <c r="O15" s="113">
        <v>422.65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329</v>
      </c>
      <c r="AA15" s="113">
        <v>329</v>
      </c>
      <c r="AB15" s="113">
        <v>0</v>
      </c>
      <c r="AC15" s="113">
        <v>100</v>
      </c>
      <c r="AD15" s="113">
        <v>0</v>
      </c>
      <c r="AE15" s="113">
        <v>100</v>
      </c>
      <c r="AF15" s="113">
        <v>0</v>
      </c>
      <c r="AG15" s="113">
        <v>93.9</v>
      </c>
      <c r="AH15" s="113">
        <v>0</v>
      </c>
      <c r="AI15" s="113">
        <v>0</v>
      </c>
      <c r="AJ15" s="113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93.9</v>
      </c>
      <c r="AS15" s="120">
        <v>93.9</v>
      </c>
      <c r="AT15" s="120">
        <v>93.9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</row>
    <row r="16" spans="1:54" ht="35.25" customHeight="1">
      <c r="A16" s="112"/>
      <c r="B16" s="112"/>
      <c r="C16" s="112"/>
      <c r="D16" s="121"/>
      <c r="E16" s="100" t="s">
        <v>411</v>
      </c>
      <c r="F16" s="100" t="s">
        <v>412</v>
      </c>
      <c r="G16" s="101"/>
      <c r="H16" s="113">
        <v>5578.9</v>
      </c>
      <c r="I16" s="113">
        <v>5485</v>
      </c>
      <c r="J16" s="113">
        <v>5485</v>
      </c>
      <c r="K16" s="113">
        <v>5485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93.9</v>
      </c>
      <c r="AH16" s="113">
        <v>0</v>
      </c>
      <c r="AI16" s="113">
        <v>0</v>
      </c>
      <c r="AJ16" s="113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93.9</v>
      </c>
      <c r="AS16" s="120">
        <v>93.9</v>
      </c>
      <c r="AT16" s="120">
        <v>93.9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</row>
    <row r="17" spans="1:54" ht="35.25" customHeight="1">
      <c r="A17" s="112">
        <v>215</v>
      </c>
      <c r="B17" s="112">
        <v>6</v>
      </c>
      <c r="C17" s="112">
        <v>1</v>
      </c>
      <c r="D17" s="121" t="s">
        <v>486</v>
      </c>
      <c r="E17" s="100" t="s">
        <v>414</v>
      </c>
      <c r="F17" s="100" t="s">
        <v>487</v>
      </c>
      <c r="G17" s="101" t="s">
        <v>488</v>
      </c>
      <c r="H17" s="113">
        <v>70</v>
      </c>
      <c r="I17" s="113">
        <v>70</v>
      </c>
      <c r="J17" s="113">
        <v>70</v>
      </c>
      <c r="K17" s="113">
        <v>70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</row>
    <row r="18" spans="1:54" ht="35.25" customHeight="1">
      <c r="A18" s="112">
        <v>215</v>
      </c>
      <c r="B18" s="112">
        <v>6</v>
      </c>
      <c r="C18" s="112">
        <v>1</v>
      </c>
      <c r="D18" s="121" t="s">
        <v>486</v>
      </c>
      <c r="E18" s="100" t="s">
        <v>414</v>
      </c>
      <c r="F18" s="100" t="s">
        <v>487</v>
      </c>
      <c r="G18" s="101" t="s">
        <v>489</v>
      </c>
      <c r="H18" s="113">
        <v>23</v>
      </c>
      <c r="I18" s="113">
        <v>23</v>
      </c>
      <c r="J18" s="113">
        <v>23</v>
      </c>
      <c r="K18" s="113">
        <v>23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</row>
    <row r="19" spans="1:54" ht="35.25" customHeight="1">
      <c r="A19" s="112">
        <v>215</v>
      </c>
      <c r="B19" s="112">
        <v>6</v>
      </c>
      <c r="C19" s="112">
        <v>5</v>
      </c>
      <c r="D19" s="121" t="s">
        <v>464</v>
      </c>
      <c r="E19" s="100" t="s">
        <v>414</v>
      </c>
      <c r="F19" s="100" t="s">
        <v>490</v>
      </c>
      <c r="G19" s="101" t="s">
        <v>491</v>
      </c>
      <c r="H19" s="113">
        <v>100</v>
      </c>
      <c r="I19" s="113">
        <v>100</v>
      </c>
      <c r="J19" s="113">
        <v>100</v>
      </c>
      <c r="K19" s="113">
        <v>100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</row>
    <row r="20" spans="1:54" ht="35.25" customHeight="1">
      <c r="A20" s="112">
        <v>215</v>
      </c>
      <c r="B20" s="112">
        <v>6</v>
      </c>
      <c r="C20" s="112">
        <v>5</v>
      </c>
      <c r="D20" s="121" t="s">
        <v>464</v>
      </c>
      <c r="E20" s="100" t="s">
        <v>414</v>
      </c>
      <c r="F20" s="100" t="s">
        <v>487</v>
      </c>
      <c r="G20" s="101" t="s">
        <v>492</v>
      </c>
      <c r="H20" s="113">
        <v>100</v>
      </c>
      <c r="I20" s="113">
        <v>100</v>
      </c>
      <c r="J20" s="113">
        <v>100</v>
      </c>
      <c r="K20" s="113">
        <v>100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</row>
    <row r="21" spans="1:54" ht="35.25" customHeight="1">
      <c r="A21" s="112">
        <v>215</v>
      </c>
      <c r="B21" s="112">
        <v>6</v>
      </c>
      <c r="C21" s="112">
        <v>5</v>
      </c>
      <c r="D21" s="121" t="s">
        <v>464</v>
      </c>
      <c r="E21" s="100" t="s">
        <v>414</v>
      </c>
      <c r="F21" s="100" t="s">
        <v>487</v>
      </c>
      <c r="G21" s="101" t="s">
        <v>493</v>
      </c>
      <c r="H21" s="113">
        <v>20</v>
      </c>
      <c r="I21" s="113">
        <v>20</v>
      </c>
      <c r="J21" s="113">
        <v>20</v>
      </c>
      <c r="K21" s="113">
        <v>20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v>0</v>
      </c>
      <c r="BA21" s="120">
        <v>0</v>
      </c>
      <c r="BB21" s="120">
        <v>0</v>
      </c>
    </row>
    <row r="22" spans="1:54" ht="35.25" customHeight="1">
      <c r="A22" s="112">
        <v>215</v>
      </c>
      <c r="B22" s="112">
        <v>6</v>
      </c>
      <c r="C22" s="112">
        <v>5</v>
      </c>
      <c r="D22" s="121" t="s">
        <v>464</v>
      </c>
      <c r="E22" s="100" t="s">
        <v>414</v>
      </c>
      <c r="F22" s="100" t="s">
        <v>487</v>
      </c>
      <c r="G22" s="101" t="s">
        <v>494</v>
      </c>
      <c r="H22" s="113">
        <v>10</v>
      </c>
      <c r="I22" s="113">
        <v>10</v>
      </c>
      <c r="J22" s="113">
        <v>10</v>
      </c>
      <c r="K22" s="113">
        <v>10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</row>
    <row r="23" spans="1:54" ht="35.25" customHeight="1">
      <c r="A23" s="112">
        <v>215</v>
      </c>
      <c r="B23" s="112">
        <v>6</v>
      </c>
      <c r="C23" s="112">
        <v>5</v>
      </c>
      <c r="D23" s="121" t="s">
        <v>464</v>
      </c>
      <c r="E23" s="100" t="s">
        <v>414</v>
      </c>
      <c r="F23" s="100" t="s">
        <v>490</v>
      </c>
      <c r="G23" s="101" t="s">
        <v>495</v>
      </c>
      <c r="H23" s="113">
        <v>160</v>
      </c>
      <c r="I23" s="113">
        <v>160</v>
      </c>
      <c r="J23" s="113">
        <v>160</v>
      </c>
      <c r="K23" s="113">
        <v>160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</row>
    <row r="24" spans="1:54" ht="35.25" customHeight="1">
      <c r="A24" s="112">
        <v>215</v>
      </c>
      <c r="B24" s="112">
        <v>6</v>
      </c>
      <c r="C24" s="112">
        <v>5</v>
      </c>
      <c r="D24" s="121" t="s">
        <v>464</v>
      </c>
      <c r="E24" s="100" t="s">
        <v>414</v>
      </c>
      <c r="F24" s="100" t="s">
        <v>487</v>
      </c>
      <c r="G24" s="101" t="s">
        <v>496</v>
      </c>
      <c r="H24" s="113">
        <v>43.9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43.9</v>
      </c>
      <c r="AH24" s="113">
        <v>0</v>
      </c>
      <c r="AI24" s="113">
        <v>0</v>
      </c>
      <c r="AJ24" s="113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43.9</v>
      </c>
      <c r="AS24" s="120">
        <v>43.9</v>
      </c>
      <c r="AT24" s="120">
        <v>43.9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0">
        <v>0</v>
      </c>
    </row>
    <row r="25" spans="1:54" ht="35.25" customHeight="1">
      <c r="A25" s="112">
        <v>215</v>
      </c>
      <c r="B25" s="112">
        <v>6</v>
      </c>
      <c r="C25" s="112">
        <v>5</v>
      </c>
      <c r="D25" s="121" t="s">
        <v>464</v>
      </c>
      <c r="E25" s="100" t="s">
        <v>414</v>
      </c>
      <c r="F25" s="100" t="s">
        <v>487</v>
      </c>
      <c r="G25" s="101" t="s">
        <v>497</v>
      </c>
      <c r="H25" s="113">
        <v>30</v>
      </c>
      <c r="I25" s="113">
        <v>30</v>
      </c>
      <c r="J25" s="113">
        <v>30</v>
      </c>
      <c r="K25" s="113">
        <v>30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0">
        <v>0</v>
      </c>
    </row>
    <row r="26" spans="1:54" ht="35.25" customHeight="1">
      <c r="A26" s="112">
        <v>215</v>
      </c>
      <c r="B26" s="112">
        <v>6</v>
      </c>
      <c r="C26" s="112">
        <v>5</v>
      </c>
      <c r="D26" s="121" t="s">
        <v>464</v>
      </c>
      <c r="E26" s="100" t="s">
        <v>414</v>
      </c>
      <c r="F26" s="100" t="s">
        <v>490</v>
      </c>
      <c r="G26" s="101" t="s">
        <v>498</v>
      </c>
      <c r="H26" s="113">
        <v>130</v>
      </c>
      <c r="I26" s="113">
        <v>130</v>
      </c>
      <c r="J26" s="113">
        <v>130</v>
      </c>
      <c r="K26" s="113">
        <v>130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</row>
    <row r="27" spans="1:54" ht="35.25" customHeight="1">
      <c r="A27" s="112">
        <v>215</v>
      </c>
      <c r="B27" s="112">
        <v>6</v>
      </c>
      <c r="C27" s="112">
        <v>5</v>
      </c>
      <c r="D27" s="121" t="s">
        <v>464</v>
      </c>
      <c r="E27" s="100" t="s">
        <v>414</v>
      </c>
      <c r="F27" s="100" t="s">
        <v>487</v>
      </c>
      <c r="G27" s="101" t="s">
        <v>499</v>
      </c>
      <c r="H27" s="113">
        <v>500</v>
      </c>
      <c r="I27" s="113">
        <v>500</v>
      </c>
      <c r="J27" s="113">
        <v>500</v>
      </c>
      <c r="K27" s="113">
        <v>500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v>0</v>
      </c>
      <c r="BA27" s="120">
        <v>0</v>
      </c>
      <c r="BB27" s="120">
        <v>0</v>
      </c>
    </row>
    <row r="28" spans="1:54" ht="35.25" customHeight="1">
      <c r="A28" s="112">
        <v>215</v>
      </c>
      <c r="B28" s="112">
        <v>6</v>
      </c>
      <c r="C28" s="112">
        <v>5</v>
      </c>
      <c r="D28" s="121" t="s">
        <v>464</v>
      </c>
      <c r="E28" s="100" t="s">
        <v>414</v>
      </c>
      <c r="F28" s="100" t="s">
        <v>487</v>
      </c>
      <c r="G28" s="101" t="s">
        <v>500</v>
      </c>
      <c r="H28" s="113">
        <v>30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30</v>
      </c>
      <c r="AH28" s="113">
        <v>0</v>
      </c>
      <c r="AI28" s="113">
        <v>0</v>
      </c>
      <c r="AJ28" s="113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30</v>
      </c>
      <c r="AS28" s="120">
        <v>30</v>
      </c>
      <c r="AT28" s="120">
        <v>30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v>0</v>
      </c>
      <c r="BA28" s="120">
        <v>0</v>
      </c>
      <c r="BB28" s="120">
        <v>0</v>
      </c>
    </row>
    <row r="29" spans="1:54" ht="35.25" customHeight="1">
      <c r="A29" s="112">
        <v>215</v>
      </c>
      <c r="B29" s="112">
        <v>6</v>
      </c>
      <c r="C29" s="112">
        <v>5</v>
      </c>
      <c r="D29" s="121" t="s">
        <v>464</v>
      </c>
      <c r="E29" s="100" t="s">
        <v>414</v>
      </c>
      <c r="F29" s="100" t="s">
        <v>487</v>
      </c>
      <c r="G29" s="101" t="s">
        <v>501</v>
      </c>
      <c r="H29" s="113">
        <v>5</v>
      </c>
      <c r="I29" s="113">
        <v>5</v>
      </c>
      <c r="J29" s="113">
        <v>5</v>
      </c>
      <c r="K29" s="113">
        <v>5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v>0</v>
      </c>
      <c r="BA29" s="120">
        <v>0</v>
      </c>
      <c r="BB29" s="120">
        <v>0</v>
      </c>
    </row>
    <row r="30" spans="1:54" ht="35.25" customHeight="1">
      <c r="A30" s="112">
        <v>215</v>
      </c>
      <c r="B30" s="112">
        <v>6</v>
      </c>
      <c r="C30" s="112">
        <v>5</v>
      </c>
      <c r="D30" s="121" t="s">
        <v>464</v>
      </c>
      <c r="E30" s="100" t="s">
        <v>414</v>
      </c>
      <c r="F30" s="100" t="s">
        <v>487</v>
      </c>
      <c r="G30" s="101" t="s">
        <v>502</v>
      </c>
      <c r="H30" s="113">
        <v>500</v>
      </c>
      <c r="I30" s="113">
        <v>500</v>
      </c>
      <c r="J30" s="113">
        <v>500</v>
      </c>
      <c r="K30" s="113">
        <v>500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120">
        <v>0</v>
      </c>
    </row>
    <row r="31" spans="1:54" ht="35.25" customHeight="1">
      <c r="A31" s="112">
        <v>215</v>
      </c>
      <c r="B31" s="112">
        <v>6</v>
      </c>
      <c r="C31" s="112">
        <v>5</v>
      </c>
      <c r="D31" s="121" t="s">
        <v>464</v>
      </c>
      <c r="E31" s="100" t="s">
        <v>414</v>
      </c>
      <c r="F31" s="100" t="s">
        <v>487</v>
      </c>
      <c r="G31" s="101" t="s">
        <v>503</v>
      </c>
      <c r="H31" s="113">
        <v>70</v>
      </c>
      <c r="I31" s="113">
        <v>70</v>
      </c>
      <c r="J31" s="113">
        <v>70</v>
      </c>
      <c r="K31" s="113">
        <v>70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0</v>
      </c>
      <c r="BA31" s="120">
        <v>0</v>
      </c>
      <c r="BB31" s="120">
        <v>0</v>
      </c>
    </row>
    <row r="32" spans="1:54" ht="35.25" customHeight="1">
      <c r="A32" s="112">
        <v>215</v>
      </c>
      <c r="B32" s="112">
        <v>6</v>
      </c>
      <c r="C32" s="112">
        <v>5</v>
      </c>
      <c r="D32" s="121" t="s">
        <v>464</v>
      </c>
      <c r="E32" s="100" t="s">
        <v>414</v>
      </c>
      <c r="F32" s="100" t="s">
        <v>487</v>
      </c>
      <c r="G32" s="101" t="s">
        <v>504</v>
      </c>
      <c r="H32" s="113">
        <v>1000</v>
      </c>
      <c r="I32" s="113">
        <v>1000</v>
      </c>
      <c r="J32" s="113">
        <v>1000</v>
      </c>
      <c r="K32" s="113">
        <v>1000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v>0</v>
      </c>
      <c r="BA32" s="120">
        <v>0</v>
      </c>
      <c r="BB32" s="120">
        <v>0</v>
      </c>
    </row>
    <row r="33" spans="1:54" ht="35.25" customHeight="1">
      <c r="A33" s="112">
        <v>215</v>
      </c>
      <c r="B33" s="112">
        <v>6</v>
      </c>
      <c r="C33" s="112">
        <v>5</v>
      </c>
      <c r="D33" s="121" t="s">
        <v>464</v>
      </c>
      <c r="E33" s="100" t="s">
        <v>414</v>
      </c>
      <c r="F33" s="100" t="s">
        <v>487</v>
      </c>
      <c r="G33" s="101" t="s">
        <v>505</v>
      </c>
      <c r="H33" s="113">
        <v>60</v>
      </c>
      <c r="I33" s="113">
        <v>60</v>
      </c>
      <c r="J33" s="113">
        <v>60</v>
      </c>
      <c r="K33" s="113">
        <v>60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120">
        <v>0</v>
      </c>
    </row>
    <row r="34" spans="1:54" ht="35.25" customHeight="1">
      <c r="A34" s="112">
        <v>215</v>
      </c>
      <c r="B34" s="112">
        <v>6</v>
      </c>
      <c r="C34" s="112">
        <v>5</v>
      </c>
      <c r="D34" s="121" t="s">
        <v>464</v>
      </c>
      <c r="E34" s="100" t="s">
        <v>414</v>
      </c>
      <c r="F34" s="100" t="s">
        <v>487</v>
      </c>
      <c r="G34" s="101" t="s">
        <v>506</v>
      </c>
      <c r="H34" s="113">
        <v>1500</v>
      </c>
      <c r="I34" s="113">
        <v>1500</v>
      </c>
      <c r="J34" s="113">
        <v>1500</v>
      </c>
      <c r="K34" s="113">
        <v>1500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</row>
    <row r="35" spans="1:54" ht="35.25" customHeight="1">
      <c r="A35" s="112">
        <v>215</v>
      </c>
      <c r="B35" s="112">
        <v>6</v>
      </c>
      <c r="C35" s="112">
        <v>5</v>
      </c>
      <c r="D35" s="121" t="s">
        <v>464</v>
      </c>
      <c r="E35" s="100" t="s">
        <v>414</v>
      </c>
      <c r="F35" s="100" t="s">
        <v>487</v>
      </c>
      <c r="G35" s="101" t="s">
        <v>507</v>
      </c>
      <c r="H35" s="113">
        <v>20</v>
      </c>
      <c r="I35" s="113">
        <v>20</v>
      </c>
      <c r="J35" s="113">
        <v>20</v>
      </c>
      <c r="K35" s="113">
        <v>20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0</v>
      </c>
      <c r="BA35" s="120">
        <v>0</v>
      </c>
      <c r="BB35" s="120">
        <v>0</v>
      </c>
    </row>
    <row r="36" spans="1:54" ht="35.25" customHeight="1">
      <c r="A36" s="112">
        <v>215</v>
      </c>
      <c r="B36" s="112">
        <v>6</v>
      </c>
      <c r="C36" s="112">
        <v>5</v>
      </c>
      <c r="D36" s="121" t="s">
        <v>464</v>
      </c>
      <c r="E36" s="100" t="s">
        <v>414</v>
      </c>
      <c r="F36" s="100" t="s">
        <v>487</v>
      </c>
      <c r="G36" s="101" t="s">
        <v>508</v>
      </c>
      <c r="H36" s="113">
        <v>1000</v>
      </c>
      <c r="I36" s="113">
        <v>1000</v>
      </c>
      <c r="J36" s="113">
        <v>1000</v>
      </c>
      <c r="K36" s="113">
        <v>1000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v>0</v>
      </c>
      <c r="BA36" s="120">
        <v>0</v>
      </c>
      <c r="BB36" s="120">
        <v>0</v>
      </c>
    </row>
    <row r="37" spans="1:54" ht="35.25" customHeight="1">
      <c r="A37" s="112">
        <v>215</v>
      </c>
      <c r="B37" s="112">
        <v>6</v>
      </c>
      <c r="C37" s="112">
        <v>6</v>
      </c>
      <c r="D37" s="121" t="s">
        <v>468</v>
      </c>
      <c r="E37" s="100" t="s">
        <v>414</v>
      </c>
      <c r="F37" s="100" t="s">
        <v>490</v>
      </c>
      <c r="G37" s="101" t="s">
        <v>509</v>
      </c>
      <c r="H37" s="113">
        <v>100</v>
      </c>
      <c r="I37" s="113">
        <v>100</v>
      </c>
      <c r="J37" s="113">
        <v>100</v>
      </c>
      <c r="K37" s="113">
        <v>100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v>0</v>
      </c>
      <c r="BA37" s="120">
        <v>0</v>
      </c>
      <c r="BB37" s="120">
        <v>0</v>
      </c>
    </row>
    <row r="38" spans="1:54" ht="35.25" customHeight="1">
      <c r="A38" s="112">
        <v>215</v>
      </c>
      <c r="B38" s="112">
        <v>6</v>
      </c>
      <c r="C38" s="112">
        <v>6</v>
      </c>
      <c r="D38" s="121" t="s">
        <v>468</v>
      </c>
      <c r="E38" s="100" t="s">
        <v>414</v>
      </c>
      <c r="F38" s="100" t="s">
        <v>490</v>
      </c>
      <c r="G38" s="101" t="s">
        <v>510</v>
      </c>
      <c r="H38" s="113">
        <v>30</v>
      </c>
      <c r="I38" s="113">
        <v>30</v>
      </c>
      <c r="J38" s="113">
        <v>30</v>
      </c>
      <c r="K38" s="113">
        <v>30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v>0</v>
      </c>
      <c r="BA38" s="120">
        <v>0</v>
      </c>
      <c r="BB38" s="120">
        <v>0</v>
      </c>
    </row>
    <row r="39" spans="1:54" ht="35.25" customHeight="1">
      <c r="A39" s="112">
        <v>215</v>
      </c>
      <c r="B39" s="112">
        <v>6</v>
      </c>
      <c r="C39" s="112">
        <v>99</v>
      </c>
      <c r="D39" s="121" t="s">
        <v>470</v>
      </c>
      <c r="E39" s="100" t="s">
        <v>414</v>
      </c>
      <c r="F39" s="100" t="s">
        <v>487</v>
      </c>
      <c r="G39" s="101" t="s">
        <v>511</v>
      </c>
      <c r="H39" s="113">
        <v>20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20</v>
      </c>
      <c r="AH39" s="113">
        <v>0</v>
      </c>
      <c r="AI39" s="113">
        <v>0</v>
      </c>
      <c r="AJ39" s="113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20</v>
      </c>
      <c r="AS39" s="120">
        <v>20</v>
      </c>
      <c r="AT39" s="120">
        <v>20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v>0</v>
      </c>
      <c r="BA39" s="120">
        <v>0</v>
      </c>
      <c r="BB39" s="120">
        <v>0</v>
      </c>
    </row>
    <row r="40" spans="1:54" ht="35.25" customHeight="1">
      <c r="A40" s="112">
        <v>215</v>
      </c>
      <c r="B40" s="112">
        <v>6</v>
      </c>
      <c r="C40" s="112">
        <v>99</v>
      </c>
      <c r="D40" s="121" t="s">
        <v>470</v>
      </c>
      <c r="E40" s="100" t="s">
        <v>414</v>
      </c>
      <c r="F40" s="100" t="s">
        <v>487</v>
      </c>
      <c r="G40" s="101" t="s">
        <v>512</v>
      </c>
      <c r="H40" s="113">
        <v>5</v>
      </c>
      <c r="I40" s="113">
        <v>5</v>
      </c>
      <c r="J40" s="113">
        <v>5</v>
      </c>
      <c r="K40" s="113">
        <v>5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0</v>
      </c>
      <c r="BA40" s="120">
        <v>0</v>
      </c>
      <c r="BB40" s="120">
        <v>0</v>
      </c>
    </row>
    <row r="41" spans="1:54" ht="35.25" customHeight="1">
      <c r="A41" s="112">
        <v>215</v>
      </c>
      <c r="B41" s="112">
        <v>6</v>
      </c>
      <c r="C41" s="112">
        <v>99</v>
      </c>
      <c r="D41" s="121" t="s">
        <v>470</v>
      </c>
      <c r="E41" s="100" t="s">
        <v>414</v>
      </c>
      <c r="F41" s="100" t="s">
        <v>487</v>
      </c>
      <c r="G41" s="101" t="s">
        <v>513</v>
      </c>
      <c r="H41" s="113">
        <v>52</v>
      </c>
      <c r="I41" s="113">
        <v>52</v>
      </c>
      <c r="J41" s="113">
        <v>52</v>
      </c>
      <c r="K41" s="113">
        <v>52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0">
        <v>0</v>
      </c>
    </row>
    <row r="42" spans="1:54" ht="35.25" customHeight="1">
      <c r="A42" s="112"/>
      <c r="B42" s="112"/>
      <c r="C42" s="112"/>
      <c r="D42" s="121"/>
      <c r="E42" s="100" t="s">
        <v>418</v>
      </c>
      <c r="F42" s="100" t="s">
        <v>419</v>
      </c>
      <c r="G42" s="101"/>
      <c r="H42" s="113">
        <v>35</v>
      </c>
      <c r="I42" s="113">
        <v>35</v>
      </c>
      <c r="J42" s="113">
        <v>35</v>
      </c>
      <c r="K42" s="113">
        <v>35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3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  <c r="AT42" s="120"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v>0</v>
      </c>
      <c r="BA42" s="120">
        <v>0</v>
      </c>
      <c r="BB42" s="120">
        <v>0</v>
      </c>
    </row>
    <row r="43" spans="1:54" ht="35.25" customHeight="1">
      <c r="A43" s="112">
        <v>215</v>
      </c>
      <c r="B43" s="112">
        <v>6</v>
      </c>
      <c r="C43" s="112">
        <v>3</v>
      </c>
      <c r="D43" s="121" t="s">
        <v>472</v>
      </c>
      <c r="E43" s="100" t="s">
        <v>414</v>
      </c>
      <c r="F43" s="100" t="s">
        <v>514</v>
      </c>
      <c r="G43" s="101" t="s">
        <v>515</v>
      </c>
      <c r="H43" s="113">
        <v>35</v>
      </c>
      <c r="I43" s="113">
        <v>35</v>
      </c>
      <c r="J43" s="113">
        <v>35</v>
      </c>
      <c r="K43" s="113">
        <v>35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  <c r="AT43" s="120"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v>0</v>
      </c>
      <c r="BA43" s="120">
        <v>0</v>
      </c>
      <c r="BB43" s="120">
        <v>0</v>
      </c>
    </row>
    <row r="44" spans="1:54" ht="35.25" customHeight="1">
      <c r="A44" s="112"/>
      <c r="B44" s="112"/>
      <c r="C44" s="112"/>
      <c r="D44" s="121"/>
      <c r="E44" s="100" t="s">
        <v>420</v>
      </c>
      <c r="F44" s="100" t="s">
        <v>421</v>
      </c>
      <c r="G44" s="101"/>
      <c r="H44" s="113">
        <v>2125.49</v>
      </c>
      <c r="I44" s="113">
        <v>1846.49</v>
      </c>
      <c r="J44" s="113">
        <v>1846.49</v>
      </c>
      <c r="K44" s="113">
        <v>1025.25</v>
      </c>
      <c r="L44" s="113">
        <v>821.24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279</v>
      </c>
      <c r="AA44" s="113">
        <v>279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0">
        <v>0</v>
      </c>
    </row>
    <row r="45" spans="1:54" ht="35.25" customHeight="1">
      <c r="A45" s="112">
        <v>205</v>
      </c>
      <c r="B45" s="112">
        <v>3</v>
      </c>
      <c r="C45" s="112">
        <v>2</v>
      </c>
      <c r="D45" s="121" t="s">
        <v>474</v>
      </c>
      <c r="E45" s="100" t="s">
        <v>414</v>
      </c>
      <c r="F45" s="100" t="s">
        <v>516</v>
      </c>
      <c r="G45" s="101" t="s">
        <v>517</v>
      </c>
      <c r="H45" s="113">
        <v>49.8</v>
      </c>
      <c r="I45" s="113">
        <v>49.8</v>
      </c>
      <c r="J45" s="113">
        <v>49.8</v>
      </c>
      <c r="K45" s="113">
        <v>49.8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0</v>
      </c>
      <c r="BA45" s="120">
        <v>0</v>
      </c>
      <c r="BB45" s="120">
        <v>0</v>
      </c>
    </row>
    <row r="46" spans="1:54" ht="35.25" customHeight="1">
      <c r="A46" s="112">
        <v>205</v>
      </c>
      <c r="B46" s="112">
        <v>3</v>
      </c>
      <c r="C46" s="112">
        <v>2</v>
      </c>
      <c r="D46" s="121" t="s">
        <v>474</v>
      </c>
      <c r="E46" s="100" t="s">
        <v>414</v>
      </c>
      <c r="F46" s="100" t="s">
        <v>516</v>
      </c>
      <c r="G46" s="101" t="s">
        <v>518</v>
      </c>
      <c r="H46" s="113">
        <v>10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10</v>
      </c>
      <c r="AA46" s="113">
        <v>10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0">
        <v>0</v>
      </c>
      <c r="AS46" s="120">
        <v>0</v>
      </c>
      <c r="AT46" s="120"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v>0</v>
      </c>
      <c r="BA46" s="120">
        <v>0</v>
      </c>
      <c r="BB46" s="120">
        <v>0</v>
      </c>
    </row>
    <row r="47" spans="1:54" ht="35.25" customHeight="1">
      <c r="A47" s="112">
        <v>205</v>
      </c>
      <c r="B47" s="112">
        <v>3</v>
      </c>
      <c r="C47" s="112">
        <v>2</v>
      </c>
      <c r="D47" s="121" t="s">
        <v>474</v>
      </c>
      <c r="E47" s="100" t="s">
        <v>414</v>
      </c>
      <c r="F47" s="100" t="s">
        <v>516</v>
      </c>
      <c r="G47" s="101" t="s">
        <v>519</v>
      </c>
      <c r="H47" s="113">
        <v>67.68</v>
      </c>
      <c r="I47" s="113">
        <v>67.68</v>
      </c>
      <c r="J47" s="113">
        <v>67.68</v>
      </c>
      <c r="K47" s="113">
        <v>13.54</v>
      </c>
      <c r="L47" s="113">
        <v>54.14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v>0</v>
      </c>
      <c r="BA47" s="120">
        <v>0</v>
      </c>
      <c r="BB47" s="120">
        <v>0</v>
      </c>
    </row>
    <row r="48" spans="1:54" ht="35.25" customHeight="1">
      <c r="A48" s="112">
        <v>205</v>
      </c>
      <c r="B48" s="112">
        <v>3</v>
      </c>
      <c r="C48" s="112">
        <v>2</v>
      </c>
      <c r="D48" s="121" t="s">
        <v>474</v>
      </c>
      <c r="E48" s="100" t="s">
        <v>414</v>
      </c>
      <c r="F48" s="100" t="s">
        <v>516</v>
      </c>
      <c r="G48" s="101" t="s">
        <v>520</v>
      </c>
      <c r="H48" s="113">
        <v>9</v>
      </c>
      <c r="I48" s="113">
        <v>9</v>
      </c>
      <c r="J48" s="113">
        <v>9</v>
      </c>
      <c r="K48" s="113">
        <v>9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0">
        <v>0</v>
      </c>
      <c r="AS48" s="120">
        <v>0</v>
      </c>
      <c r="AT48" s="120">
        <v>0</v>
      </c>
      <c r="AU48" s="120">
        <v>0</v>
      </c>
      <c r="AV48" s="120">
        <v>0</v>
      </c>
      <c r="AW48" s="120">
        <v>0</v>
      </c>
      <c r="AX48" s="120">
        <v>0</v>
      </c>
      <c r="AY48" s="120">
        <v>0</v>
      </c>
      <c r="AZ48" s="120">
        <v>0</v>
      </c>
      <c r="BA48" s="120">
        <v>0</v>
      </c>
      <c r="BB48" s="120">
        <v>0</v>
      </c>
    </row>
    <row r="49" spans="1:54" ht="35.25" customHeight="1">
      <c r="A49" s="112">
        <v>205</v>
      </c>
      <c r="B49" s="112">
        <v>3</v>
      </c>
      <c r="C49" s="112">
        <v>2</v>
      </c>
      <c r="D49" s="121" t="s">
        <v>474</v>
      </c>
      <c r="E49" s="100" t="s">
        <v>414</v>
      </c>
      <c r="F49" s="100" t="s">
        <v>521</v>
      </c>
      <c r="G49" s="101" t="s">
        <v>522</v>
      </c>
      <c r="H49" s="113">
        <v>3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3</v>
      </c>
      <c r="AA49" s="113">
        <v>3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0">
        <v>0</v>
      </c>
      <c r="AR49" s="120">
        <v>0</v>
      </c>
      <c r="AS49" s="120">
        <v>0</v>
      </c>
      <c r="AT49" s="120"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v>0</v>
      </c>
      <c r="BA49" s="120">
        <v>0</v>
      </c>
      <c r="BB49" s="120">
        <v>0</v>
      </c>
    </row>
    <row r="50" spans="1:54" ht="35.25" customHeight="1">
      <c r="A50" s="112">
        <v>205</v>
      </c>
      <c r="B50" s="112">
        <v>3</v>
      </c>
      <c r="C50" s="112">
        <v>2</v>
      </c>
      <c r="D50" s="121" t="s">
        <v>474</v>
      </c>
      <c r="E50" s="100" t="s">
        <v>414</v>
      </c>
      <c r="F50" s="100" t="s">
        <v>516</v>
      </c>
      <c r="G50" s="101" t="s">
        <v>523</v>
      </c>
      <c r="H50" s="113">
        <v>25</v>
      </c>
      <c r="I50" s="113">
        <v>25</v>
      </c>
      <c r="J50" s="113">
        <v>25</v>
      </c>
      <c r="K50" s="113">
        <v>25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0">
        <v>0</v>
      </c>
      <c r="AS50" s="120">
        <v>0</v>
      </c>
      <c r="AT50" s="120"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0">
        <v>0</v>
      </c>
    </row>
    <row r="51" spans="1:54" ht="35.25" customHeight="1">
      <c r="A51" s="112">
        <v>205</v>
      </c>
      <c r="B51" s="112">
        <v>3</v>
      </c>
      <c r="C51" s="112">
        <v>2</v>
      </c>
      <c r="D51" s="121" t="s">
        <v>474</v>
      </c>
      <c r="E51" s="100" t="s">
        <v>414</v>
      </c>
      <c r="F51" s="100" t="s">
        <v>516</v>
      </c>
      <c r="G51" s="101" t="s">
        <v>524</v>
      </c>
      <c r="H51" s="113">
        <v>8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8</v>
      </c>
      <c r="AA51" s="113">
        <v>8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</row>
    <row r="52" spans="1:54" ht="35.25" customHeight="1">
      <c r="A52" s="112">
        <v>205</v>
      </c>
      <c r="B52" s="112">
        <v>3</v>
      </c>
      <c r="C52" s="112">
        <v>2</v>
      </c>
      <c r="D52" s="121" t="s">
        <v>474</v>
      </c>
      <c r="E52" s="100" t="s">
        <v>414</v>
      </c>
      <c r="F52" s="100" t="s">
        <v>516</v>
      </c>
      <c r="G52" s="101" t="s">
        <v>525</v>
      </c>
      <c r="H52" s="113">
        <v>333.87</v>
      </c>
      <c r="I52" s="113">
        <v>333.87</v>
      </c>
      <c r="J52" s="113">
        <v>333.87</v>
      </c>
      <c r="K52" s="113">
        <v>66.77</v>
      </c>
      <c r="L52" s="113">
        <v>267.1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113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0">
        <v>0</v>
      </c>
      <c r="AS52" s="120">
        <v>0</v>
      </c>
      <c r="AT52" s="120"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120">
        <v>0</v>
      </c>
    </row>
    <row r="53" spans="1:54" ht="35.25" customHeight="1">
      <c r="A53" s="112">
        <v>205</v>
      </c>
      <c r="B53" s="112">
        <v>3</v>
      </c>
      <c r="C53" s="112">
        <v>2</v>
      </c>
      <c r="D53" s="121" t="s">
        <v>474</v>
      </c>
      <c r="E53" s="100" t="s">
        <v>414</v>
      </c>
      <c r="F53" s="100" t="s">
        <v>516</v>
      </c>
      <c r="G53" s="101" t="s">
        <v>526</v>
      </c>
      <c r="H53" s="113">
        <v>15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15</v>
      </c>
      <c r="AA53" s="113">
        <v>15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120">
        <v>0</v>
      </c>
    </row>
    <row r="54" spans="1:54" ht="35.25" customHeight="1">
      <c r="A54" s="112">
        <v>205</v>
      </c>
      <c r="B54" s="112">
        <v>3</v>
      </c>
      <c r="C54" s="112">
        <v>2</v>
      </c>
      <c r="D54" s="121" t="s">
        <v>474</v>
      </c>
      <c r="E54" s="100" t="s">
        <v>414</v>
      </c>
      <c r="F54" s="100" t="s">
        <v>516</v>
      </c>
      <c r="G54" s="101" t="s">
        <v>527</v>
      </c>
      <c r="H54" s="113">
        <v>49.6</v>
      </c>
      <c r="I54" s="113">
        <v>49.6</v>
      </c>
      <c r="J54" s="113">
        <v>49.6</v>
      </c>
      <c r="K54" s="113">
        <v>49.6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0</v>
      </c>
      <c r="AT54" s="120"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120">
        <v>0</v>
      </c>
    </row>
    <row r="55" spans="1:54" ht="35.25" customHeight="1">
      <c r="A55" s="112">
        <v>205</v>
      </c>
      <c r="B55" s="112">
        <v>3</v>
      </c>
      <c r="C55" s="112">
        <v>2</v>
      </c>
      <c r="D55" s="121" t="s">
        <v>474</v>
      </c>
      <c r="E55" s="100" t="s">
        <v>414</v>
      </c>
      <c r="F55" s="100" t="s">
        <v>516</v>
      </c>
      <c r="G55" s="101" t="s">
        <v>528</v>
      </c>
      <c r="H55" s="113">
        <v>9</v>
      </c>
      <c r="I55" s="113">
        <v>9</v>
      </c>
      <c r="J55" s="113">
        <v>9</v>
      </c>
      <c r="K55" s="113">
        <v>9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</row>
    <row r="56" spans="1:54" ht="35.25" customHeight="1">
      <c r="A56" s="112">
        <v>205</v>
      </c>
      <c r="B56" s="112">
        <v>3</v>
      </c>
      <c r="C56" s="112">
        <v>2</v>
      </c>
      <c r="D56" s="121" t="s">
        <v>474</v>
      </c>
      <c r="E56" s="100" t="s">
        <v>414</v>
      </c>
      <c r="F56" s="100" t="s">
        <v>516</v>
      </c>
      <c r="G56" s="101" t="s">
        <v>529</v>
      </c>
      <c r="H56" s="113">
        <v>21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21</v>
      </c>
      <c r="AA56" s="113">
        <v>21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120">
        <v>0</v>
      </c>
    </row>
    <row r="57" spans="1:54" ht="35.25" customHeight="1">
      <c r="A57" s="112">
        <v>205</v>
      </c>
      <c r="B57" s="112">
        <v>3</v>
      </c>
      <c r="C57" s="112">
        <v>2</v>
      </c>
      <c r="D57" s="121" t="s">
        <v>474</v>
      </c>
      <c r="E57" s="100" t="s">
        <v>414</v>
      </c>
      <c r="F57" s="100" t="s">
        <v>516</v>
      </c>
      <c r="G57" s="101" t="s">
        <v>530</v>
      </c>
      <c r="H57" s="113">
        <v>48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48</v>
      </c>
      <c r="AA57" s="113">
        <v>48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120">
        <v>0</v>
      </c>
    </row>
    <row r="58" spans="1:54" ht="35.25" customHeight="1">
      <c r="A58" s="112">
        <v>205</v>
      </c>
      <c r="B58" s="112">
        <v>3</v>
      </c>
      <c r="C58" s="112">
        <v>2</v>
      </c>
      <c r="D58" s="121" t="s">
        <v>474</v>
      </c>
      <c r="E58" s="100" t="s">
        <v>414</v>
      </c>
      <c r="F58" s="100" t="s">
        <v>516</v>
      </c>
      <c r="G58" s="101" t="s">
        <v>531</v>
      </c>
      <c r="H58" s="113">
        <v>164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164</v>
      </c>
      <c r="AA58" s="113">
        <v>164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0</v>
      </c>
      <c r="AT58" s="120"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120">
        <v>0</v>
      </c>
    </row>
    <row r="59" spans="1:54" ht="35.25" customHeight="1">
      <c r="A59" s="112">
        <v>205</v>
      </c>
      <c r="B59" s="112">
        <v>3</v>
      </c>
      <c r="C59" s="112">
        <v>2</v>
      </c>
      <c r="D59" s="121" t="s">
        <v>474</v>
      </c>
      <c r="E59" s="100" t="s">
        <v>414</v>
      </c>
      <c r="F59" s="100" t="s">
        <v>516</v>
      </c>
      <c r="G59" s="101" t="s">
        <v>532</v>
      </c>
      <c r="H59" s="113">
        <v>500</v>
      </c>
      <c r="I59" s="113">
        <v>500</v>
      </c>
      <c r="J59" s="113">
        <v>500</v>
      </c>
      <c r="K59" s="113">
        <v>0</v>
      </c>
      <c r="L59" s="113">
        <v>500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0</v>
      </c>
      <c r="AT59" s="120">
        <v>0</v>
      </c>
      <c r="AU59" s="120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v>0</v>
      </c>
      <c r="BA59" s="120">
        <v>0</v>
      </c>
      <c r="BB59" s="120">
        <v>0</v>
      </c>
    </row>
    <row r="60" spans="1:54" ht="35.25" customHeight="1">
      <c r="A60" s="112">
        <v>205</v>
      </c>
      <c r="B60" s="112">
        <v>3</v>
      </c>
      <c r="C60" s="112">
        <v>2</v>
      </c>
      <c r="D60" s="121" t="s">
        <v>474</v>
      </c>
      <c r="E60" s="100" t="s">
        <v>414</v>
      </c>
      <c r="F60" s="100" t="s">
        <v>516</v>
      </c>
      <c r="G60" s="101" t="s">
        <v>533</v>
      </c>
      <c r="H60" s="113">
        <v>10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10</v>
      </c>
      <c r="AA60" s="113">
        <v>10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0</v>
      </c>
      <c r="AT60" s="120"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0</v>
      </c>
      <c r="BA60" s="120">
        <v>0</v>
      </c>
      <c r="BB60" s="120">
        <v>0</v>
      </c>
    </row>
    <row r="61" spans="1:54" ht="35.25" customHeight="1">
      <c r="A61" s="112">
        <v>205</v>
      </c>
      <c r="B61" s="112">
        <v>3</v>
      </c>
      <c r="C61" s="112">
        <v>2</v>
      </c>
      <c r="D61" s="121" t="s">
        <v>474</v>
      </c>
      <c r="E61" s="100" t="s">
        <v>414</v>
      </c>
      <c r="F61" s="100" t="s">
        <v>516</v>
      </c>
      <c r="G61" s="101" t="s">
        <v>534</v>
      </c>
      <c r="H61" s="113">
        <v>49</v>
      </c>
      <c r="I61" s="113">
        <v>49</v>
      </c>
      <c r="J61" s="113">
        <v>49</v>
      </c>
      <c r="K61" s="113">
        <v>49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0">
        <v>0</v>
      </c>
      <c r="AS61" s="120"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0</v>
      </c>
      <c r="BA61" s="120">
        <v>0</v>
      </c>
      <c r="BB61" s="120">
        <v>0</v>
      </c>
    </row>
    <row r="62" spans="1:54" ht="35.25" customHeight="1">
      <c r="A62" s="112">
        <v>205</v>
      </c>
      <c r="B62" s="112">
        <v>3</v>
      </c>
      <c r="C62" s="112">
        <v>2</v>
      </c>
      <c r="D62" s="121" t="s">
        <v>474</v>
      </c>
      <c r="E62" s="100" t="s">
        <v>414</v>
      </c>
      <c r="F62" s="100" t="s">
        <v>516</v>
      </c>
      <c r="G62" s="101" t="s">
        <v>535</v>
      </c>
      <c r="H62" s="113">
        <v>685.94</v>
      </c>
      <c r="I62" s="113">
        <v>685.94</v>
      </c>
      <c r="J62" s="113">
        <v>685.94</v>
      </c>
      <c r="K62" s="113">
        <v>685.94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120">
        <v>0</v>
      </c>
    </row>
    <row r="63" spans="1:54" ht="35.25" customHeight="1">
      <c r="A63" s="112">
        <v>205</v>
      </c>
      <c r="B63" s="112">
        <v>3</v>
      </c>
      <c r="C63" s="112">
        <v>2</v>
      </c>
      <c r="D63" s="121" t="s">
        <v>474</v>
      </c>
      <c r="E63" s="100" t="s">
        <v>414</v>
      </c>
      <c r="F63" s="100" t="s">
        <v>516</v>
      </c>
      <c r="G63" s="101" t="s">
        <v>536</v>
      </c>
      <c r="H63" s="113">
        <v>49.6</v>
      </c>
      <c r="I63" s="113">
        <v>49.6</v>
      </c>
      <c r="J63" s="113">
        <v>49.6</v>
      </c>
      <c r="K63" s="113">
        <v>49.6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0">
        <v>0</v>
      </c>
      <c r="AS63" s="120">
        <v>0</v>
      </c>
      <c r="AT63" s="120"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0</v>
      </c>
      <c r="BA63" s="120">
        <v>0</v>
      </c>
      <c r="BB63" s="120">
        <v>0</v>
      </c>
    </row>
    <row r="64" spans="1:54" ht="35.25" customHeight="1">
      <c r="A64" s="112">
        <v>205</v>
      </c>
      <c r="B64" s="112">
        <v>3</v>
      </c>
      <c r="C64" s="112">
        <v>2</v>
      </c>
      <c r="D64" s="121" t="s">
        <v>474</v>
      </c>
      <c r="E64" s="100" t="s">
        <v>414</v>
      </c>
      <c r="F64" s="100" t="s">
        <v>516</v>
      </c>
      <c r="G64" s="101" t="s">
        <v>537</v>
      </c>
      <c r="H64" s="113">
        <v>18</v>
      </c>
      <c r="I64" s="113">
        <v>18</v>
      </c>
      <c r="J64" s="113">
        <v>18</v>
      </c>
      <c r="K64" s="113">
        <v>18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20">
        <v>0</v>
      </c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0">
        <v>0</v>
      </c>
    </row>
    <row r="65" spans="1:54" ht="35.25" customHeight="1">
      <c r="A65" s="112"/>
      <c r="B65" s="112"/>
      <c r="C65" s="112"/>
      <c r="D65" s="121"/>
      <c r="E65" s="100" t="s">
        <v>432</v>
      </c>
      <c r="F65" s="100" t="s">
        <v>433</v>
      </c>
      <c r="G65" s="101"/>
      <c r="H65" s="113">
        <v>536.71</v>
      </c>
      <c r="I65" s="113">
        <v>486.71</v>
      </c>
      <c r="J65" s="113">
        <v>486.71</v>
      </c>
      <c r="K65" s="113">
        <v>393.12</v>
      </c>
      <c r="L65" s="113">
        <v>93.59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50</v>
      </c>
      <c r="AA65" s="113">
        <v>50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0">
        <v>0</v>
      </c>
      <c r="AS65" s="120">
        <v>0</v>
      </c>
      <c r="AT65" s="120">
        <v>0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120">
        <v>0</v>
      </c>
    </row>
    <row r="66" spans="1:54" ht="35.25" customHeight="1">
      <c r="A66" s="112">
        <v>205</v>
      </c>
      <c r="B66" s="112">
        <v>3</v>
      </c>
      <c r="C66" s="112">
        <v>3</v>
      </c>
      <c r="D66" s="121" t="s">
        <v>481</v>
      </c>
      <c r="E66" s="100" t="s">
        <v>414</v>
      </c>
      <c r="F66" s="100" t="s">
        <v>538</v>
      </c>
      <c r="G66" s="101" t="s">
        <v>539</v>
      </c>
      <c r="H66" s="113">
        <v>104.19</v>
      </c>
      <c r="I66" s="113">
        <v>104.19</v>
      </c>
      <c r="J66" s="113">
        <v>104.19</v>
      </c>
      <c r="K66" s="113">
        <v>20.84</v>
      </c>
      <c r="L66" s="113">
        <v>83.35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0">
        <v>0</v>
      </c>
      <c r="AS66" s="120">
        <v>0</v>
      </c>
      <c r="AT66" s="120">
        <v>0</v>
      </c>
      <c r="AU66" s="120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120">
        <v>0</v>
      </c>
    </row>
    <row r="67" spans="1:54" ht="35.25" customHeight="1">
      <c r="A67" s="112">
        <v>205</v>
      </c>
      <c r="B67" s="112">
        <v>3</v>
      </c>
      <c r="C67" s="112">
        <v>3</v>
      </c>
      <c r="D67" s="121" t="s">
        <v>481</v>
      </c>
      <c r="E67" s="100" t="s">
        <v>414</v>
      </c>
      <c r="F67" s="100" t="s">
        <v>538</v>
      </c>
      <c r="G67" s="101" t="s">
        <v>540</v>
      </c>
      <c r="H67" s="113">
        <v>45</v>
      </c>
      <c r="I67" s="113">
        <v>45</v>
      </c>
      <c r="J67" s="113">
        <v>45</v>
      </c>
      <c r="K67" s="113">
        <v>45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0">
        <v>0</v>
      </c>
      <c r="AS67" s="120">
        <v>0</v>
      </c>
      <c r="AT67" s="120"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120">
        <v>0</v>
      </c>
    </row>
    <row r="68" spans="1:54" ht="35.25" customHeight="1">
      <c r="A68" s="112">
        <v>205</v>
      </c>
      <c r="B68" s="112">
        <v>3</v>
      </c>
      <c r="C68" s="112">
        <v>3</v>
      </c>
      <c r="D68" s="121" t="s">
        <v>481</v>
      </c>
      <c r="E68" s="100" t="s">
        <v>414</v>
      </c>
      <c r="F68" s="100" t="s">
        <v>538</v>
      </c>
      <c r="G68" s="101" t="s">
        <v>541</v>
      </c>
      <c r="H68" s="113">
        <v>45</v>
      </c>
      <c r="I68" s="113">
        <v>45</v>
      </c>
      <c r="J68" s="113">
        <v>45</v>
      </c>
      <c r="K68" s="113">
        <v>45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0">
        <v>0</v>
      </c>
      <c r="AS68" s="120">
        <v>0</v>
      </c>
      <c r="AT68" s="120"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120">
        <v>0</v>
      </c>
    </row>
    <row r="69" spans="1:54" ht="35.25" customHeight="1">
      <c r="A69" s="112">
        <v>205</v>
      </c>
      <c r="B69" s="112">
        <v>3</v>
      </c>
      <c r="C69" s="112">
        <v>3</v>
      </c>
      <c r="D69" s="121" t="s">
        <v>481</v>
      </c>
      <c r="E69" s="100" t="s">
        <v>414</v>
      </c>
      <c r="F69" s="100" t="s">
        <v>538</v>
      </c>
      <c r="G69" s="101" t="s">
        <v>513</v>
      </c>
      <c r="H69" s="113">
        <v>10</v>
      </c>
      <c r="I69" s="113">
        <v>10</v>
      </c>
      <c r="J69" s="113">
        <v>10</v>
      </c>
      <c r="K69" s="113">
        <v>10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20">
        <v>0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0">
        <v>0</v>
      </c>
    </row>
    <row r="70" spans="1:54" ht="35.25" customHeight="1">
      <c r="A70" s="112">
        <v>205</v>
      </c>
      <c r="B70" s="112">
        <v>3</v>
      </c>
      <c r="C70" s="112">
        <v>3</v>
      </c>
      <c r="D70" s="121" t="s">
        <v>481</v>
      </c>
      <c r="E70" s="100" t="s">
        <v>414</v>
      </c>
      <c r="F70" s="100" t="s">
        <v>538</v>
      </c>
      <c r="G70" s="101" t="s">
        <v>542</v>
      </c>
      <c r="H70" s="113">
        <v>50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50</v>
      </c>
      <c r="AA70" s="113">
        <v>50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0</v>
      </c>
      <c r="AT70" s="120">
        <v>0</v>
      </c>
      <c r="AU70" s="120">
        <v>0</v>
      </c>
      <c r="AV70" s="120">
        <v>0</v>
      </c>
      <c r="AW70" s="120">
        <v>0</v>
      </c>
      <c r="AX70" s="120">
        <v>0</v>
      </c>
      <c r="AY70" s="120">
        <v>0</v>
      </c>
      <c r="AZ70" s="120">
        <v>0</v>
      </c>
      <c r="BA70" s="120">
        <v>0</v>
      </c>
      <c r="BB70" s="120">
        <v>0</v>
      </c>
    </row>
    <row r="71" spans="1:54" ht="35.25" customHeight="1">
      <c r="A71" s="112">
        <v>205</v>
      </c>
      <c r="B71" s="112">
        <v>3</v>
      </c>
      <c r="C71" s="112">
        <v>3</v>
      </c>
      <c r="D71" s="121" t="s">
        <v>481</v>
      </c>
      <c r="E71" s="100" t="s">
        <v>414</v>
      </c>
      <c r="F71" s="100" t="s">
        <v>538</v>
      </c>
      <c r="G71" s="101" t="s">
        <v>543</v>
      </c>
      <c r="H71" s="113">
        <v>12.8</v>
      </c>
      <c r="I71" s="113">
        <v>12.8</v>
      </c>
      <c r="J71" s="113">
        <v>12.8</v>
      </c>
      <c r="K71" s="113">
        <v>2.56</v>
      </c>
      <c r="L71" s="113">
        <v>10.24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3">
        <v>0</v>
      </c>
      <c r="AF71" s="113">
        <v>0</v>
      </c>
      <c r="AG71" s="113">
        <v>0</v>
      </c>
      <c r="AH71" s="113">
        <v>0</v>
      </c>
      <c r="AI71" s="113">
        <v>0</v>
      </c>
      <c r="AJ71" s="113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0">
        <v>0</v>
      </c>
      <c r="AS71" s="120">
        <v>0</v>
      </c>
      <c r="AT71" s="120">
        <v>0</v>
      </c>
      <c r="AU71" s="120">
        <v>0</v>
      </c>
      <c r="AV71" s="120">
        <v>0</v>
      </c>
      <c r="AW71" s="120">
        <v>0</v>
      </c>
      <c r="AX71" s="120">
        <v>0</v>
      </c>
      <c r="AY71" s="120">
        <v>0</v>
      </c>
      <c r="AZ71" s="120">
        <v>0</v>
      </c>
      <c r="BA71" s="120">
        <v>0</v>
      </c>
      <c r="BB71" s="120">
        <v>0</v>
      </c>
    </row>
    <row r="72" spans="1:54" ht="35.25" customHeight="1">
      <c r="A72" s="112">
        <v>205</v>
      </c>
      <c r="B72" s="112">
        <v>3</v>
      </c>
      <c r="C72" s="112">
        <v>3</v>
      </c>
      <c r="D72" s="121" t="s">
        <v>481</v>
      </c>
      <c r="E72" s="100" t="s">
        <v>414</v>
      </c>
      <c r="F72" s="100" t="s">
        <v>538</v>
      </c>
      <c r="G72" s="101" t="s">
        <v>535</v>
      </c>
      <c r="H72" s="113">
        <v>267.74</v>
      </c>
      <c r="I72" s="113">
        <v>267.74</v>
      </c>
      <c r="J72" s="113">
        <v>267.74</v>
      </c>
      <c r="K72" s="113">
        <v>267.74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0</v>
      </c>
      <c r="AG72" s="113">
        <v>0</v>
      </c>
      <c r="AH72" s="113">
        <v>0</v>
      </c>
      <c r="AI72" s="113">
        <v>0</v>
      </c>
      <c r="AJ72" s="113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0">
        <v>0</v>
      </c>
      <c r="AS72" s="120">
        <v>0</v>
      </c>
      <c r="AT72" s="120">
        <v>0</v>
      </c>
      <c r="AU72" s="120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0</v>
      </c>
      <c r="BA72" s="120">
        <v>0</v>
      </c>
      <c r="BB72" s="120">
        <v>0</v>
      </c>
    </row>
    <row r="73" spans="1:54" ht="35.25" customHeight="1">
      <c r="A73" s="112">
        <v>205</v>
      </c>
      <c r="B73" s="112">
        <v>3</v>
      </c>
      <c r="C73" s="112">
        <v>3</v>
      </c>
      <c r="D73" s="121" t="s">
        <v>481</v>
      </c>
      <c r="E73" s="100" t="s">
        <v>414</v>
      </c>
      <c r="F73" s="100" t="s">
        <v>538</v>
      </c>
      <c r="G73" s="101" t="s">
        <v>544</v>
      </c>
      <c r="H73" s="113">
        <v>1.98</v>
      </c>
      <c r="I73" s="113">
        <v>1.98</v>
      </c>
      <c r="J73" s="113">
        <v>1.98</v>
      </c>
      <c r="K73" s="113">
        <v>1.98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0</v>
      </c>
      <c r="AE73" s="113">
        <v>0</v>
      </c>
      <c r="AF73" s="113">
        <v>0</v>
      </c>
      <c r="AG73" s="113">
        <v>0</v>
      </c>
      <c r="AH73" s="113">
        <v>0</v>
      </c>
      <c r="AI73" s="113">
        <v>0</v>
      </c>
      <c r="AJ73" s="113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0">
        <v>0</v>
      </c>
      <c r="AS73" s="120">
        <v>0</v>
      </c>
      <c r="AT73" s="120">
        <v>0</v>
      </c>
      <c r="AU73" s="120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120">
        <v>0</v>
      </c>
    </row>
    <row r="74" spans="1:54" ht="35.25" customHeight="1">
      <c r="A74" s="112"/>
      <c r="B74" s="112"/>
      <c r="C74" s="112"/>
      <c r="D74" s="121"/>
      <c r="E74" s="100" t="s">
        <v>434</v>
      </c>
      <c r="F74" s="100" t="s">
        <v>435</v>
      </c>
      <c r="G74" s="101"/>
      <c r="H74" s="113">
        <v>522.65</v>
      </c>
      <c r="I74" s="113">
        <v>422.65</v>
      </c>
      <c r="J74" s="113">
        <v>0</v>
      </c>
      <c r="K74" s="113">
        <v>0</v>
      </c>
      <c r="L74" s="113">
        <v>0</v>
      </c>
      <c r="M74" s="113">
        <v>422.65</v>
      </c>
      <c r="N74" s="113">
        <v>0</v>
      </c>
      <c r="O74" s="113">
        <v>422.65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100</v>
      </c>
      <c r="AD74" s="113">
        <v>0</v>
      </c>
      <c r="AE74" s="113">
        <v>100</v>
      </c>
      <c r="AF74" s="113">
        <v>0</v>
      </c>
      <c r="AG74" s="113">
        <v>0</v>
      </c>
      <c r="AH74" s="113">
        <v>0</v>
      </c>
      <c r="AI74" s="113">
        <v>0</v>
      </c>
      <c r="AJ74" s="113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0">
        <v>0</v>
      </c>
      <c r="AS74" s="120">
        <v>0</v>
      </c>
      <c r="AT74" s="120">
        <v>0</v>
      </c>
      <c r="AU74" s="120">
        <v>0</v>
      </c>
      <c r="AV74" s="120">
        <v>0</v>
      </c>
      <c r="AW74" s="120">
        <v>0</v>
      </c>
      <c r="AX74" s="120">
        <v>0</v>
      </c>
      <c r="AY74" s="120">
        <v>0</v>
      </c>
      <c r="AZ74" s="120">
        <v>0</v>
      </c>
      <c r="BA74" s="120">
        <v>0</v>
      </c>
      <c r="BB74" s="120">
        <v>0</v>
      </c>
    </row>
    <row r="75" spans="1:54" ht="35.25" customHeight="1">
      <c r="A75" s="112">
        <v>205</v>
      </c>
      <c r="B75" s="112">
        <v>4</v>
      </c>
      <c r="C75" s="112">
        <v>99</v>
      </c>
      <c r="D75" s="121" t="s">
        <v>484</v>
      </c>
      <c r="E75" s="100" t="s">
        <v>414</v>
      </c>
      <c r="F75" s="100" t="s">
        <v>545</v>
      </c>
      <c r="G75" s="101" t="s">
        <v>535</v>
      </c>
      <c r="H75" s="113">
        <v>66.46</v>
      </c>
      <c r="I75" s="113">
        <v>66.46</v>
      </c>
      <c r="J75" s="113">
        <v>0</v>
      </c>
      <c r="K75" s="113">
        <v>0</v>
      </c>
      <c r="L75" s="113">
        <v>0</v>
      </c>
      <c r="M75" s="113">
        <v>66.46</v>
      </c>
      <c r="N75" s="113">
        <v>0</v>
      </c>
      <c r="O75" s="113">
        <v>66.46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0</v>
      </c>
      <c r="AB75" s="113">
        <v>0</v>
      </c>
      <c r="AC75" s="113">
        <v>0</v>
      </c>
      <c r="AD75" s="113">
        <v>0</v>
      </c>
      <c r="AE75" s="113">
        <v>0</v>
      </c>
      <c r="AF75" s="113">
        <v>0</v>
      </c>
      <c r="AG75" s="113">
        <v>0</v>
      </c>
      <c r="AH75" s="113">
        <v>0</v>
      </c>
      <c r="AI75" s="113">
        <v>0</v>
      </c>
      <c r="AJ75" s="113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20">
        <v>0</v>
      </c>
      <c r="AR75" s="120">
        <v>0</v>
      </c>
      <c r="AS75" s="120"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20">
        <v>0</v>
      </c>
      <c r="AZ75" s="120">
        <v>0</v>
      </c>
      <c r="BA75" s="120">
        <v>0</v>
      </c>
      <c r="BB75" s="120">
        <v>0</v>
      </c>
    </row>
    <row r="76" spans="1:54" ht="35.25" customHeight="1">
      <c r="A76" s="112">
        <v>205</v>
      </c>
      <c r="B76" s="112">
        <v>4</v>
      </c>
      <c r="C76" s="112">
        <v>99</v>
      </c>
      <c r="D76" s="121" t="s">
        <v>484</v>
      </c>
      <c r="E76" s="100" t="s">
        <v>414</v>
      </c>
      <c r="F76" s="100" t="s">
        <v>545</v>
      </c>
      <c r="G76" s="101" t="s">
        <v>546</v>
      </c>
      <c r="H76" s="113">
        <v>110.09</v>
      </c>
      <c r="I76" s="113">
        <v>110.09</v>
      </c>
      <c r="J76" s="113">
        <v>0</v>
      </c>
      <c r="K76" s="113">
        <v>0</v>
      </c>
      <c r="L76" s="113">
        <v>0</v>
      </c>
      <c r="M76" s="113">
        <v>110.09</v>
      </c>
      <c r="N76" s="113">
        <v>0</v>
      </c>
      <c r="O76" s="113">
        <v>110.09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120">
        <v>0</v>
      </c>
      <c r="AQ76" s="120">
        <v>0</v>
      </c>
      <c r="AR76" s="120">
        <v>0</v>
      </c>
      <c r="AS76" s="120">
        <v>0</v>
      </c>
      <c r="AT76" s="120">
        <v>0</v>
      </c>
      <c r="AU76" s="120">
        <v>0</v>
      </c>
      <c r="AV76" s="120">
        <v>0</v>
      </c>
      <c r="AW76" s="120">
        <v>0</v>
      </c>
      <c r="AX76" s="120">
        <v>0</v>
      </c>
      <c r="AY76" s="120">
        <v>0</v>
      </c>
      <c r="AZ76" s="120">
        <v>0</v>
      </c>
      <c r="BA76" s="120">
        <v>0</v>
      </c>
      <c r="BB76" s="120">
        <v>0</v>
      </c>
    </row>
    <row r="77" spans="1:54" ht="35.25" customHeight="1">
      <c r="A77" s="112">
        <v>205</v>
      </c>
      <c r="B77" s="112">
        <v>4</v>
      </c>
      <c r="C77" s="112">
        <v>99</v>
      </c>
      <c r="D77" s="121" t="s">
        <v>484</v>
      </c>
      <c r="E77" s="100" t="s">
        <v>414</v>
      </c>
      <c r="F77" s="100" t="s">
        <v>545</v>
      </c>
      <c r="G77" s="101" t="s">
        <v>547</v>
      </c>
      <c r="H77" s="113">
        <v>196.1</v>
      </c>
      <c r="I77" s="113">
        <v>196.1</v>
      </c>
      <c r="J77" s="113">
        <v>0</v>
      </c>
      <c r="K77" s="113">
        <v>0</v>
      </c>
      <c r="L77" s="113">
        <v>0</v>
      </c>
      <c r="M77" s="113">
        <v>196.1</v>
      </c>
      <c r="N77" s="113">
        <v>0</v>
      </c>
      <c r="O77" s="113">
        <v>196.1</v>
      </c>
      <c r="P77" s="113">
        <v>0</v>
      </c>
      <c r="Q77" s="113">
        <v>0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</v>
      </c>
      <c r="AC77" s="113">
        <v>0</v>
      </c>
      <c r="AD77" s="113">
        <v>0</v>
      </c>
      <c r="AE77" s="113">
        <v>0</v>
      </c>
      <c r="AF77" s="113">
        <v>0</v>
      </c>
      <c r="AG77" s="113">
        <v>0</v>
      </c>
      <c r="AH77" s="113">
        <v>0</v>
      </c>
      <c r="AI77" s="113">
        <v>0</v>
      </c>
      <c r="AJ77" s="113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120">
        <v>0</v>
      </c>
      <c r="AQ77" s="120">
        <v>0</v>
      </c>
      <c r="AR77" s="120">
        <v>0</v>
      </c>
      <c r="AS77" s="120">
        <v>0</v>
      </c>
      <c r="AT77" s="120">
        <v>0</v>
      </c>
      <c r="AU77" s="120">
        <v>0</v>
      </c>
      <c r="AV77" s="120">
        <v>0</v>
      </c>
      <c r="AW77" s="120">
        <v>0</v>
      </c>
      <c r="AX77" s="120">
        <v>0</v>
      </c>
      <c r="AY77" s="120">
        <v>0</v>
      </c>
      <c r="AZ77" s="120">
        <v>0</v>
      </c>
      <c r="BA77" s="120">
        <v>0</v>
      </c>
      <c r="BB77" s="120">
        <v>0</v>
      </c>
    </row>
    <row r="78" spans="1:54" ht="35.25" customHeight="1">
      <c r="A78" s="112">
        <v>205</v>
      </c>
      <c r="B78" s="112">
        <v>4</v>
      </c>
      <c r="C78" s="112">
        <v>99</v>
      </c>
      <c r="D78" s="121" t="s">
        <v>484</v>
      </c>
      <c r="E78" s="100" t="s">
        <v>414</v>
      </c>
      <c r="F78" s="100" t="s">
        <v>548</v>
      </c>
      <c r="G78" s="101" t="s">
        <v>549</v>
      </c>
      <c r="H78" s="113">
        <v>100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100</v>
      </c>
      <c r="AD78" s="113">
        <v>0</v>
      </c>
      <c r="AE78" s="113">
        <v>100</v>
      </c>
      <c r="AF78" s="113">
        <v>0</v>
      </c>
      <c r="AG78" s="113">
        <v>0</v>
      </c>
      <c r="AH78" s="113">
        <v>0</v>
      </c>
      <c r="AI78" s="113">
        <v>0</v>
      </c>
      <c r="AJ78" s="113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0">
        <v>0</v>
      </c>
      <c r="AS78" s="120">
        <v>0</v>
      </c>
      <c r="AT78" s="120">
        <v>0</v>
      </c>
      <c r="AU78" s="120">
        <v>0</v>
      </c>
      <c r="AV78" s="120">
        <v>0</v>
      </c>
      <c r="AW78" s="120">
        <v>0</v>
      </c>
      <c r="AX78" s="120">
        <v>0</v>
      </c>
      <c r="AY78" s="120">
        <v>0</v>
      </c>
      <c r="AZ78" s="120">
        <v>0</v>
      </c>
      <c r="BA78" s="120">
        <v>0</v>
      </c>
      <c r="BB78" s="120">
        <v>0</v>
      </c>
    </row>
    <row r="79" spans="1:54" ht="35.25" customHeight="1">
      <c r="A79" s="112">
        <v>205</v>
      </c>
      <c r="B79" s="112">
        <v>4</v>
      </c>
      <c r="C79" s="112">
        <v>99</v>
      </c>
      <c r="D79" s="121" t="s">
        <v>484</v>
      </c>
      <c r="E79" s="100" t="s">
        <v>414</v>
      </c>
      <c r="F79" s="100" t="s">
        <v>545</v>
      </c>
      <c r="G79" s="101" t="s">
        <v>100</v>
      </c>
      <c r="H79" s="113">
        <v>50</v>
      </c>
      <c r="I79" s="113">
        <v>50</v>
      </c>
      <c r="J79" s="113">
        <v>0</v>
      </c>
      <c r="K79" s="113">
        <v>0</v>
      </c>
      <c r="L79" s="113">
        <v>0</v>
      </c>
      <c r="M79" s="113">
        <v>50</v>
      </c>
      <c r="N79" s="113">
        <v>0</v>
      </c>
      <c r="O79" s="113">
        <v>50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0">
        <v>0</v>
      </c>
      <c r="AS79" s="120">
        <v>0</v>
      </c>
      <c r="AT79" s="120">
        <v>0</v>
      </c>
      <c r="AU79" s="120">
        <v>0</v>
      </c>
      <c r="AV79" s="120">
        <v>0</v>
      </c>
      <c r="AW79" s="120">
        <v>0</v>
      </c>
      <c r="AX79" s="120">
        <v>0</v>
      </c>
      <c r="AY79" s="120">
        <v>0</v>
      </c>
      <c r="AZ79" s="120">
        <v>0</v>
      </c>
      <c r="BA79" s="120">
        <v>0</v>
      </c>
      <c r="BB79" s="120">
        <v>0</v>
      </c>
    </row>
    <row r="80" spans="1:54" ht="35.25" customHeight="1">
      <c r="A80" s="112"/>
      <c r="B80" s="112"/>
      <c r="C80" s="112"/>
      <c r="D80" s="121"/>
      <c r="E80" s="100" t="s">
        <v>438</v>
      </c>
      <c r="F80" s="100" t="s">
        <v>439</v>
      </c>
      <c r="G80" s="101"/>
      <c r="H80" s="113">
        <v>130.67</v>
      </c>
      <c r="I80" s="113">
        <v>130.67</v>
      </c>
      <c r="J80" s="113">
        <v>130.67</v>
      </c>
      <c r="K80" s="113">
        <v>130.67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13">
        <v>0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0">
        <v>0</v>
      </c>
      <c r="AS80" s="120">
        <v>0</v>
      </c>
      <c r="AT80" s="120">
        <v>0</v>
      </c>
      <c r="AU80" s="120">
        <v>0</v>
      </c>
      <c r="AV80" s="120">
        <v>0</v>
      </c>
      <c r="AW80" s="120">
        <v>0</v>
      </c>
      <c r="AX80" s="120">
        <v>0</v>
      </c>
      <c r="AY80" s="120">
        <v>0</v>
      </c>
      <c r="AZ80" s="120">
        <v>0</v>
      </c>
      <c r="BA80" s="120">
        <v>0</v>
      </c>
      <c r="BB80" s="120">
        <v>0</v>
      </c>
    </row>
    <row r="81" spans="1:54" ht="35.25" customHeight="1">
      <c r="A81" s="112">
        <v>215</v>
      </c>
      <c r="B81" s="112">
        <v>6</v>
      </c>
      <c r="C81" s="112">
        <v>6</v>
      </c>
      <c r="D81" s="121" t="s">
        <v>468</v>
      </c>
      <c r="E81" s="100" t="s">
        <v>414</v>
      </c>
      <c r="F81" s="100" t="s">
        <v>550</v>
      </c>
      <c r="G81" s="101" t="s">
        <v>551</v>
      </c>
      <c r="H81" s="113">
        <v>24</v>
      </c>
      <c r="I81" s="113">
        <v>24</v>
      </c>
      <c r="J81" s="113">
        <v>24</v>
      </c>
      <c r="K81" s="113">
        <v>24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>
        <v>0</v>
      </c>
      <c r="AJ81" s="113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0">
        <v>0</v>
      </c>
      <c r="AS81" s="120">
        <v>0</v>
      </c>
      <c r="AT81" s="120">
        <v>0</v>
      </c>
      <c r="AU81" s="120">
        <v>0</v>
      </c>
      <c r="AV81" s="120">
        <v>0</v>
      </c>
      <c r="AW81" s="120">
        <v>0</v>
      </c>
      <c r="AX81" s="120">
        <v>0</v>
      </c>
      <c r="AY81" s="120">
        <v>0</v>
      </c>
      <c r="AZ81" s="120">
        <v>0</v>
      </c>
      <c r="BA81" s="120">
        <v>0</v>
      </c>
      <c r="BB81" s="120">
        <v>0</v>
      </c>
    </row>
    <row r="82" spans="1:54" ht="35.25" customHeight="1">
      <c r="A82" s="112">
        <v>215</v>
      </c>
      <c r="B82" s="112">
        <v>6</v>
      </c>
      <c r="C82" s="112">
        <v>6</v>
      </c>
      <c r="D82" s="121" t="s">
        <v>468</v>
      </c>
      <c r="E82" s="100" t="s">
        <v>414</v>
      </c>
      <c r="F82" s="100" t="s">
        <v>550</v>
      </c>
      <c r="G82" s="101" t="s">
        <v>535</v>
      </c>
      <c r="H82" s="113">
        <v>46.67</v>
      </c>
      <c r="I82" s="113">
        <v>46.67</v>
      </c>
      <c r="J82" s="113">
        <v>46.67</v>
      </c>
      <c r="K82" s="113">
        <v>46.67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3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0">
        <v>0</v>
      </c>
      <c r="AS82" s="120">
        <v>0</v>
      </c>
      <c r="AT82" s="120">
        <v>0</v>
      </c>
      <c r="AU82" s="120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0</v>
      </c>
      <c r="BA82" s="120">
        <v>0</v>
      </c>
      <c r="BB82" s="120">
        <v>0</v>
      </c>
    </row>
    <row r="83" spans="1:54" ht="35.25" customHeight="1">
      <c r="A83" s="112">
        <v>215</v>
      </c>
      <c r="B83" s="112">
        <v>6</v>
      </c>
      <c r="C83" s="112">
        <v>6</v>
      </c>
      <c r="D83" s="121" t="s">
        <v>468</v>
      </c>
      <c r="E83" s="100" t="s">
        <v>414</v>
      </c>
      <c r="F83" s="100" t="s">
        <v>550</v>
      </c>
      <c r="G83" s="101" t="s">
        <v>552</v>
      </c>
      <c r="H83" s="113">
        <v>20</v>
      </c>
      <c r="I83" s="113">
        <v>20</v>
      </c>
      <c r="J83" s="113">
        <v>20</v>
      </c>
      <c r="K83" s="113">
        <v>20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0">
        <v>0</v>
      </c>
      <c r="AS83" s="120">
        <v>0</v>
      </c>
      <c r="AT83" s="120">
        <v>0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120">
        <v>0</v>
      </c>
    </row>
    <row r="84" spans="1:54" ht="35.25" customHeight="1">
      <c r="A84" s="112">
        <v>215</v>
      </c>
      <c r="B84" s="112">
        <v>6</v>
      </c>
      <c r="C84" s="112">
        <v>6</v>
      </c>
      <c r="D84" s="121" t="s">
        <v>468</v>
      </c>
      <c r="E84" s="100" t="s">
        <v>414</v>
      </c>
      <c r="F84" s="100" t="s">
        <v>550</v>
      </c>
      <c r="G84" s="101" t="s">
        <v>553</v>
      </c>
      <c r="H84" s="113">
        <v>30</v>
      </c>
      <c r="I84" s="113">
        <v>30</v>
      </c>
      <c r="J84" s="113">
        <v>30</v>
      </c>
      <c r="K84" s="113">
        <v>30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3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0">
        <v>0</v>
      </c>
      <c r="AS84" s="120">
        <v>0</v>
      </c>
      <c r="AT84" s="120">
        <v>0</v>
      </c>
      <c r="AU84" s="120">
        <v>0</v>
      </c>
      <c r="AV84" s="120">
        <v>0</v>
      </c>
      <c r="AW84" s="120">
        <v>0</v>
      </c>
      <c r="AX84" s="120">
        <v>0</v>
      </c>
      <c r="AY84" s="120">
        <v>0</v>
      </c>
      <c r="AZ84" s="120">
        <v>0</v>
      </c>
      <c r="BA84" s="120">
        <v>0</v>
      </c>
      <c r="BB84" s="120">
        <v>0</v>
      </c>
    </row>
    <row r="85" spans="1:54" ht="35.25" customHeight="1">
      <c r="A85" s="112">
        <v>215</v>
      </c>
      <c r="B85" s="112">
        <v>6</v>
      </c>
      <c r="C85" s="112">
        <v>6</v>
      </c>
      <c r="D85" s="121" t="s">
        <v>468</v>
      </c>
      <c r="E85" s="100" t="s">
        <v>414</v>
      </c>
      <c r="F85" s="100" t="s">
        <v>550</v>
      </c>
      <c r="G85" s="101" t="s">
        <v>554</v>
      </c>
      <c r="H85" s="113">
        <v>10</v>
      </c>
      <c r="I85" s="113">
        <v>10</v>
      </c>
      <c r="J85" s="113">
        <v>10</v>
      </c>
      <c r="K85" s="113">
        <v>10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0">
        <v>0</v>
      </c>
      <c r="AS85" s="120">
        <v>0</v>
      </c>
      <c r="AT85" s="120">
        <v>0</v>
      </c>
      <c r="AU85" s="120">
        <v>0</v>
      </c>
      <c r="AV85" s="120">
        <v>0</v>
      </c>
      <c r="AW85" s="120">
        <v>0</v>
      </c>
      <c r="AX85" s="120">
        <v>0</v>
      </c>
      <c r="AY85" s="120">
        <v>0</v>
      </c>
      <c r="AZ85" s="120">
        <v>0</v>
      </c>
      <c r="BA85" s="120">
        <v>0</v>
      </c>
      <c r="BB85" s="120">
        <v>0</v>
      </c>
    </row>
  </sheetData>
  <sheetProtection formatCells="0" formatColumns="0" formatRows="0"/>
  <mergeCells count="41">
    <mergeCell ref="A2:BB2"/>
    <mergeCell ref="D4:D7"/>
    <mergeCell ref="E4:E7"/>
    <mergeCell ref="F4:F7"/>
    <mergeCell ref="G4:G7"/>
    <mergeCell ref="H4:H7"/>
    <mergeCell ref="I4:T4"/>
    <mergeCell ref="U4:X4"/>
    <mergeCell ref="Y4:Y7"/>
    <mergeCell ref="Z4:AB4"/>
    <mergeCell ref="AC4:AF4"/>
    <mergeCell ref="AG4:BB4"/>
    <mergeCell ref="A5:A7"/>
    <mergeCell ref="B5:B7"/>
    <mergeCell ref="C5:C7"/>
    <mergeCell ref="I5:I7"/>
    <mergeCell ref="J5:L6"/>
    <mergeCell ref="M5:S6"/>
    <mergeCell ref="T5:T7"/>
    <mergeCell ref="U5:U7"/>
    <mergeCell ref="V5:V7"/>
    <mergeCell ref="W5:W7"/>
    <mergeCell ref="X5:X7"/>
    <mergeCell ref="Z5:Z7"/>
    <mergeCell ref="AA5:AA7"/>
    <mergeCell ref="AB5:AB7"/>
    <mergeCell ref="AC5:AC7"/>
    <mergeCell ref="AD5:AD7"/>
    <mergeCell ref="AE5:AE7"/>
    <mergeCell ref="AF5:AF7"/>
    <mergeCell ref="AG5:AG7"/>
    <mergeCell ref="AH5:AK6"/>
    <mergeCell ref="AL5:AO6"/>
    <mergeCell ref="AP5:AP7"/>
    <mergeCell ref="AQ5:AQ7"/>
    <mergeCell ref="AR5:BB5"/>
    <mergeCell ref="AR6:AR7"/>
    <mergeCell ref="AS6:AV6"/>
    <mergeCell ref="AW6:AZ6"/>
    <mergeCell ref="BA6:BA7"/>
    <mergeCell ref="BB6:BB7"/>
  </mergeCells>
  <printOptions/>
  <pageMargins left="0.75" right="0.75" top="1" bottom="1" header="0.5" footer="0.5"/>
  <pageSetup fitToHeight="999" fitToWidth="1" horizontalDpi="600" verticalDpi="600" orientation="landscape" paperSize="9" scale="25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9.625" style="0" customWidth="1"/>
    <col min="2" max="8" width="18.375" style="0" customWidth="1"/>
  </cols>
  <sheetData>
    <row r="1" spans="1:8" ht="15.75" customHeight="1">
      <c r="A1" s="26"/>
      <c r="B1" s="26"/>
      <c r="C1" s="27"/>
      <c r="D1" s="27"/>
      <c r="E1" s="27"/>
      <c r="F1" s="27"/>
      <c r="G1" s="26"/>
      <c r="H1" s="84" t="s">
        <v>293</v>
      </c>
    </row>
    <row r="2" spans="1:8" ht="27" customHeight="1">
      <c r="A2" s="216" t="s">
        <v>197</v>
      </c>
      <c r="B2" s="216"/>
      <c r="C2" s="216"/>
      <c r="D2" s="216"/>
      <c r="E2" s="216"/>
      <c r="F2" s="216"/>
      <c r="G2" s="216"/>
      <c r="H2" s="51"/>
    </row>
    <row r="3" spans="1:8" ht="15" customHeight="1">
      <c r="A3" s="28"/>
      <c r="B3" s="28"/>
      <c r="C3" s="29"/>
      <c r="D3" s="29"/>
      <c r="E3" s="29"/>
      <c r="F3" s="29"/>
      <c r="G3" s="30"/>
      <c r="H3" s="84" t="s">
        <v>3</v>
      </c>
    </row>
    <row r="4" spans="1:8" ht="25.5" customHeight="1">
      <c r="A4" s="31" t="s">
        <v>34</v>
      </c>
      <c r="B4" s="31" t="s">
        <v>183</v>
      </c>
      <c r="C4" s="32" t="s">
        <v>35</v>
      </c>
      <c r="D4" s="33" t="s">
        <v>198</v>
      </c>
      <c r="E4" s="33" t="s">
        <v>199</v>
      </c>
      <c r="F4" s="33" t="s">
        <v>200</v>
      </c>
      <c r="G4" s="33" t="s">
        <v>201</v>
      </c>
      <c r="H4" s="34" t="s">
        <v>202</v>
      </c>
    </row>
    <row r="5" spans="1:8" ht="20.25" customHeight="1">
      <c r="A5" s="35" t="s">
        <v>55</v>
      </c>
      <c r="B5" s="36" t="s">
        <v>203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8">
        <v>6</v>
      </c>
    </row>
    <row r="6" spans="1:8" s="5" customFormat="1" ht="24.75" customHeight="1">
      <c r="A6" s="127"/>
      <c r="B6" s="127" t="s">
        <v>42</v>
      </c>
      <c r="C6" s="128">
        <v>6083.36</v>
      </c>
      <c r="D6" s="128">
        <v>795.84</v>
      </c>
      <c r="E6" s="128">
        <v>2395.84</v>
      </c>
      <c r="F6" s="128">
        <v>2245.84</v>
      </c>
      <c r="G6" s="128">
        <v>645.84</v>
      </c>
      <c r="H6" s="126"/>
    </row>
    <row r="7" spans="1:8" ht="24.75" customHeight="1">
      <c r="A7" s="127"/>
      <c r="B7" s="127" t="s">
        <v>555</v>
      </c>
      <c r="C7" s="128">
        <v>6083.36</v>
      </c>
      <c r="D7" s="128">
        <v>795.84</v>
      </c>
      <c r="E7" s="128">
        <v>2395.84</v>
      </c>
      <c r="F7" s="128">
        <v>2245.84</v>
      </c>
      <c r="G7" s="128">
        <v>645.84</v>
      </c>
      <c r="H7" s="126"/>
    </row>
    <row r="8" spans="1:8" ht="24.75" customHeight="1">
      <c r="A8" s="127" t="s">
        <v>409</v>
      </c>
      <c r="B8" s="127" t="s">
        <v>556</v>
      </c>
      <c r="C8" s="128">
        <v>6083.36</v>
      </c>
      <c r="D8" s="128">
        <v>795.84</v>
      </c>
      <c r="E8" s="128">
        <v>2395.84</v>
      </c>
      <c r="F8" s="128">
        <v>2245.84</v>
      </c>
      <c r="G8" s="128">
        <v>645.84</v>
      </c>
      <c r="H8" s="126"/>
    </row>
    <row r="9" spans="1:8" ht="24.75" customHeight="1">
      <c r="A9" s="127" t="s">
        <v>411</v>
      </c>
      <c r="B9" s="127" t="s">
        <v>557</v>
      </c>
      <c r="C9" s="128">
        <v>5000</v>
      </c>
      <c r="D9" s="128">
        <v>500</v>
      </c>
      <c r="E9" s="128">
        <v>2100</v>
      </c>
      <c r="F9" s="128">
        <v>1900</v>
      </c>
      <c r="G9" s="128">
        <v>500</v>
      </c>
      <c r="H9" s="126"/>
    </row>
    <row r="10" spans="1:8" ht="24.75" customHeight="1">
      <c r="A10" s="127" t="s">
        <v>414</v>
      </c>
      <c r="B10" s="127" t="s">
        <v>558</v>
      </c>
      <c r="C10" s="128">
        <v>500</v>
      </c>
      <c r="D10" s="128">
        <v>0</v>
      </c>
      <c r="E10" s="128">
        <v>300</v>
      </c>
      <c r="F10" s="128">
        <v>200</v>
      </c>
      <c r="G10" s="128">
        <v>0</v>
      </c>
      <c r="H10" s="126"/>
    </row>
    <row r="11" spans="1:8" ht="24.75" customHeight="1">
      <c r="A11" s="127" t="s">
        <v>414</v>
      </c>
      <c r="B11" s="127" t="s">
        <v>559</v>
      </c>
      <c r="C11" s="128">
        <v>500</v>
      </c>
      <c r="D11" s="128">
        <v>0</v>
      </c>
      <c r="E11" s="128">
        <v>300</v>
      </c>
      <c r="F11" s="128">
        <v>200</v>
      </c>
      <c r="G11" s="128">
        <v>0</v>
      </c>
      <c r="H11" s="126"/>
    </row>
    <row r="12" spans="1:8" ht="24.75" customHeight="1">
      <c r="A12" s="127" t="s">
        <v>414</v>
      </c>
      <c r="B12" s="127" t="s">
        <v>560</v>
      </c>
      <c r="C12" s="128">
        <v>1000</v>
      </c>
      <c r="D12" s="128">
        <v>0</v>
      </c>
      <c r="E12" s="128">
        <v>500</v>
      </c>
      <c r="F12" s="128">
        <v>500</v>
      </c>
      <c r="G12" s="128">
        <v>0</v>
      </c>
      <c r="H12" s="126"/>
    </row>
    <row r="13" spans="1:8" ht="24.75" customHeight="1">
      <c r="A13" s="127" t="s">
        <v>414</v>
      </c>
      <c r="B13" s="127" t="s">
        <v>561</v>
      </c>
      <c r="C13" s="128">
        <v>1500</v>
      </c>
      <c r="D13" s="128">
        <v>500</v>
      </c>
      <c r="E13" s="128">
        <v>500</v>
      </c>
      <c r="F13" s="128">
        <v>500</v>
      </c>
      <c r="G13" s="128">
        <v>0</v>
      </c>
      <c r="H13" s="126"/>
    </row>
    <row r="14" spans="1:8" ht="24.75" customHeight="1">
      <c r="A14" s="127" t="s">
        <v>414</v>
      </c>
      <c r="B14" s="127" t="s">
        <v>562</v>
      </c>
      <c r="C14" s="128">
        <v>1500</v>
      </c>
      <c r="D14" s="128">
        <v>0</v>
      </c>
      <c r="E14" s="128">
        <v>500</v>
      </c>
      <c r="F14" s="128">
        <v>500</v>
      </c>
      <c r="G14" s="128">
        <v>500</v>
      </c>
      <c r="H14" s="126"/>
    </row>
    <row r="15" spans="1:8" ht="24.75" customHeight="1">
      <c r="A15" s="127" t="s">
        <v>420</v>
      </c>
      <c r="B15" s="127" t="s">
        <v>516</v>
      </c>
      <c r="C15" s="128">
        <v>1083.36</v>
      </c>
      <c r="D15" s="128">
        <v>295.84</v>
      </c>
      <c r="E15" s="128">
        <v>295.84</v>
      </c>
      <c r="F15" s="128">
        <v>345.84</v>
      </c>
      <c r="G15" s="128">
        <v>145.84</v>
      </c>
      <c r="H15" s="126"/>
    </row>
    <row r="16" spans="1:8" ht="24.75" customHeight="1">
      <c r="A16" s="127" t="s">
        <v>414</v>
      </c>
      <c r="B16" s="127" t="s">
        <v>563</v>
      </c>
      <c r="C16" s="128">
        <v>583.36</v>
      </c>
      <c r="D16" s="128">
        <v>145.84</v>
      </c>
      <c r="E16" s="128">
        <v>145.84</v>
      </c>
      <c r="F16" s="128">
        <v>145.84</v>
      </c>
      <c r="G16" s="128">
        <v>145.84</v>
      </c>
      <c r="H16" s="126"/>
    </row>
    <row r="17" spans="1:8" ht="24.75" customHeight="1">
      <c r="A17" s="127" t="s">
        <v>414</v>
      </c>
      <c r="B17" s="127" t="s">
        <v>564</v>
      </c>
      <c r="C17" s="128">
        <v>500</v>
      </c>
      <c r="D17" s="128">
        <v>150</v>
      </c>
      <c r="E17" s="128">
        <v>150</v>
      </c>
      <c r="F17" s="128">
        <v>200</v>
      </c>
      <c r="G17" s="128">
        <v>0</v>
      </c>
      <c r="H17" s="126"/>
    </row>
  </sheetData>
  <sheetProtection formatCells="0" formatColumns="0" formatRows="0"/>
  <mergeCells count="1">
    <mergeCell ref="A2:G2"/>
  </mergeCells>
  <printOptions/>
  <pageMargins left="0.75" right="0.75" top="1" bottom="1" header="0.5" footer="0.5"/>
  <pageSetup fitToHeight="999" fitToWidth="1" horizontalDpi="600" verticalDpi="600" orientation="landscape" paperSize="9" scale="88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4" width="4.375" style="0" customWidth="1"/>
  </cols>
  <sheetData>
    <row r="1" s="39" customFormat="1" ht="19.5" customHeight="1">
      <c r="Y1" s="40" t="s">
        <v>204</v>
      </c>
    </row>
    <row r="2" spans="1:25" s="39" customFormat="1" ht="34.5" customHeight="1">
      <c r="A2" s="76" t="s">
        <v>205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4:25" s="39" customFormat="1" ht="12.75" customHeight="1">
      <c r="X3" s="218" t="s">
        <v>3</v>
      </c>
      <c r="Y3" s="218"/>
    </row>
    <row r="4" spans="1:25" s="39" customFormat="1" ht="21.75" customHeight="1">
      <c r="A4" s="217" t="s">
        <v>206</v>
      </c>
      <c r="B4" s="217"/>
      <c r="C4" s="217"/>
      <c r="D4" s="217"/>
      <c r="E4" s="217" t="s">
        <v>34</v>
      </c>
      <c r="F4" s="217" t="s">
        <v>207</v>
      </c>
      <c r="G4" s="217" t="s">
        <v>208</v>
      </c>
      <c r="H4" s="217" t="s">
        <v>35</v>
      </c>
      <c r="I4" s="217" t="s">
        <v>209</v>
      </c>
      <c r="J4" s="217"/>
      <c r="K4" s="217"/>
      <c r="L4" s="217"/>
      <c r="M4" s="217"/>
      <c r="N4" s="217"/>
      <c r="O4" s="217"/>
      <c r="P4" s="219" t="s">
        <v>210</v>
      </c>
      <c r="Q4" s="220" t="s">
        <v>271</v>
      </c>
      <c r="R4" s="217" t="s">
        <v>211</v>
      </c>
      <c r="S4" s="217"/>
      <c r="T4" s="217"/>
      <c r="U4" s="217" t="s">
        <v>212</v>
      </c>
      <c r="V4" s="217"/>
      <c r="W4" s="217"/>
      <c r="X4" s="217"/>
      <c r="Y4" s="217" t="s">
        <v>213</v>
      </c>
    </row>
    <row r="5" spans="1:25" s="39" customFormat="1" ht="51" customHeight="1">
      <c r="A5" s="41" t="s">
        <v>39</v>
      </c>
      <c r="B5" s="41" t="s">
        <v>40</v>
      </c>
      <c r="C5" s="41" t="s">
        <v>41</v>
      </c>
      <c r="D5" s="41" t="s">
        <v>214</v>
      </c>
      <c r="E5" s="217"/>
      <c r="F5" s="217"/>
      <c r="G5" s="217"/>
      <c r="H5" s="217"/>
      <c r="I5" s="41" t="s">
        <v>42</v>
      </c>
      <c r="J5" s="41" t="s">
        <v>215</v>
      </c>
      <c r="K5" s="41" t="s">
        <v>216</v>
      </c>
      <c r="L5" s="41" t="s">
        <v>217</v>
      </c>
      <c r="M5" s="41" t="s">
        <v>218</v>
      </c>
      <c r="N5" s="41" t="s">
        <v>219</v>
      </c>
      <c r="O5" s="41" t="s">
        <v>220</v>
      </c>
      <c r="P5" s="217"/>
      <c r="Q5" s="221"/>
      <c r="R5" s="41" t="s">
        <v>42</v>
      </c>
      <c r="S5" s="41" t="s">
        <v>221</v>
      </c>
      <c r="T5" s="41" t="s">
        <v>220</v>
      </c>
      <c r="U5" s="41" t="s">
        <v>42</v>
      </c>
      <c r="V5" s="41" t="s">
        <v>222</v>
      </c>
      <c r="W5" s="41" t="s">
        <v>223</v>
      </c>
      <c r="X5" s="41" t="s">
        <v>220</v>
      </c>
      <c r="Y5" s="217"/>
    </row>
    <row r="6" spans="1:25" s="39" customFormat="1" ht="15.75" customHeight="1">
      <c r="A6" s="42" t="s">
        <v>55</v>
      </c>
      <c r="B6" s="42" t="s">
        <v>55</v>
      </c>
      <c r="C6" s="42" t="s">
        <v>55</v>
      </c>
      <c r="D6" s="42" t="s">
        <v>55</v>
      </c>
      <c r="E6" s="42" t="s">
        <v>55</v>
      </c>
      <c r="F6" s="42" t="s">
        <v>55</v>
      </c>
      <c r="G6" s="42" t="s">
        <v>55</v>
      </c>
      <c r="H6" s="42">
        <v>1</v>
      </c>
      <c r="I6" s="42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2">
        <v>12</v>
      </c>
      <c r="T6" s="42">
        <v>13</v>
      </c>
      <c r="U6" s="42">
        <v>14</v>
      </c>
      <c r="V6" s="42">
        <v>15</v>
      </c>
      <c r="W6" s="42">
        <v>16</v>
      </c>
      <c r="X6" s="42">
        <v>17</v>
      </c>
      <c r="Y6" s="42">
        <v>18</v>
      </c>
    </row>
    <row r="7" spans="1:25" s="43" customFormat="1" ht="23.25" customHeight="1">
      <c r="A7" s="129"/>
      <c r="B7" s="129"/>
      <c r="C7" s="129"/>
      <c r="D7" s="129"/>
      <c r="E7" s="130"/>
      <c r="F7" s="131" t="s">
        <v>42</v>
      </c>
      <c r="G7" s="130"/>
      <c r="H7" s="132">
        <v>934.27</v>
      </c>
      <c r="I7" s="132">
        <v>505.27</v>
      </c>
      <c r="J7" s="132">
        <v>0</v>
      </c>
      <c r="K7" s="132">
        <v>505.27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329</v>
      </c>
      <c r="S7" s="132">
        <v>329</v>
      </c>
      <c r="T7" s="132">
        <v>0</v>
      </c>
      <c r="U7" s="132">
        <v>100</v>
      </c>
      <c r="V7" s="132">
        <v>0</v>
      </c>
      <c r="W7" s="132">
        <v>100</v>
      </c>
      <c r="X7" s="132">
        <v>0</v>
      </c>
      <c r="Y7" s="133"/>
    </row>
    <row r="8" spans="1:25" ht="23.25" customHeight="1">
      <c r="A8" s="129"/>
      <c r="B8" s="129"/>
      <c r="C8" s="129"/>
      <c r="D8" s="129"/>
      <c r="E8" s="130" t="s">
        <v>409</v>
      </c>
      <c r="F8" s="131" t="s">
        <v>410</v>
      </c>
      <c r="G8" s="130"/>
      <c r="H8" s="132">
        <v>934.27</v>
      </c>
      <c r="I8" s="132">
        <v>505.27</v>
      </c>
      <c r="J8" s="132">
        <v>0</v>
      </c>
      <c r="K8" s="132">
        <v>505.27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329</v>
      </c>
      <c r="S8" s="132">
        <v>329</v>
      </c>
      <c r="T8" s="132">
        <v>0</v>
      </c>
      <c r="U8" s="132">
        <v>100</v>
      </c>
      <c r="V8" s="132">
        <v>0</v>
      </c>
      <c r="W8" s="132">
        <v>100</v>
      </c>
      <c r="X8" s="132">
        <v>0</v>
      </c>
      <c r="Y8" s="133"/>
    </row>
    <row r="9" spans="1:25" ht="23.25" customHeight="1">
      <c r="A9" s="129"/>
      <c r="B9" s="129"/>
      <c r="C9" s="129"/>
      <c r="D9" s="129"/>
      <c r="E9" s="130" t="s">
        <v>420</v>
      </c>
      <c r="F9" s="131" t="s">
        <v>421</v>
      </c>
      <c r="G9" s="130"/>
      <c r="H9" s="132">
        <v>279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279</v>
      </c>
      <c r="S9" s="132">
        <v>279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3"/>
    </row>
    <row r="10" spans="1:25" ht="23.25" customHeight="1">
      <c r="A10" s="129" t="s">
        <v>422</v>
      </c>
      <c r="B10" s="129" t="s">
        <v>112</v>
      </c>
      <c r="C10" s="129" t="s">
        <v>423</v>
      </c>
      <c r="D10" s="129" t="s">
        <v>424</v>
      </c>
      <c r="E10" s="130" t="s">
        <v>414</v>
      </c>
      <c r="F10" s="131" t="s">
        <v>425</v>
      </c>
      <c r="G10" s="130" t="s">
        <v>565</v>
      </c>
      <c r="H10" s="132">
        <v>20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20</v>
      </c>
      <c r="S10" s="132">
        <v>20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3"/>
    </row>
    <row r="11" spans="1:25" ht="23.25" customHeight="1">
      <c r="A11" s="129" t="s">
        <v>422</v>
      </c>
      <c r="B11" s="129" t="s">
        <v>112</v>
      </c>
      <c r="C11" s="129" t="s">
        <v>423</v>
      </c>
      <c r="D11" s="129" t="s">
        <v>426</v>
      </c>
      <c r="E11" s="130" t="s">
        <v>414</v>
      </c>
      <c r="F11" s="131" t="s">
        <v>427</v>
      </c>
      <c r="G11" s="130" t="s">
        <v>565</v>
      </c>
      <c r="H11" s="132">
        <v>242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242</v>
      </c>
      <c r="S11" s="132">
        <v>242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3"/>
    </row>
    <row r="12" spans="1:25" ht="23.25" customHeight="1">
      <c r="A12" s="129" t="s">
        <v>422</v>
      </c>
      <c r="B12" s="129" t="s">
        <v>112</v>
      </c>
      <c r="C12" s="129" t="s">
        <v>423</v>
      </c>
      <c r="D12" s="129" t="s">
        <v>428</v>
      </c>
      <c r="E12" s="130" t="s">
        <v>414</v>
      </c>
      <c r="F12" s="131" t="s">
        <v>429</v>
      </c>
      <c r="G12" s="130" t="s">
        <v>565</v>
      </c>
      <c r="H12" s="132">
        <v>15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15</v>
      </c>
      <c r="S12" s="132">
        <v>15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3"/>
    </row>
    <row r="13" spans="1:25" ht="23.25" customHeight="1">
      <c r="A13" s="129" t="s">
        <v>422</v>
      </c>
      <c r="B13" s="129" t="s">
        <v>112</v>
      </c>
      <c r="C13" s="129" t="s">
        <v>423</v>
      </c>
      <c r="D13" s="129" t="s">
        <v>430</v>
      </c>
      <c r="E13" s="130" t="s">
        <v>414</v>
      </c>
      <c r="F13" s="131" t="s">
        <v>431</v>
      </c>
      <c r="G13" s="130" t="s">
        <v>565</v>
      </c>
      <c r="H13" s="132">
        <v>2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2</v>
      </c>
      <c r="S13" s="132">
        <v>2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3"/>
    </row>
    <row r="14" spans="1:25" ht="23.25" customHeight="1">
      <c r="A14" s="129"/>
      <c r="B14" s="129"/>
      <c r="C14" s="129"/>
      <c r="D14" s="129"/>
      <c r="E14" s="130" t="s">
        <v>432</v>
      </c>
      <c r="F14" s="131" t="s">
        <v>433</v>
      </c>
      <c r="G14" s="130"/>
      <c r="H14" s="132">
        <v>50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50</v>
      </c>
      <c r="S14" s="132">
        <v>50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3"/>
    </row>
    <row r="15" spans="1:25" ht="23.25" customHeight="1">
      <c r="A15" s="129" t="s">
        <v>422</v>
      </c>
      <c r="B15" s="129" t="s">
        <v>112</v>
      </c>
      <c r="C15" s="129" t="s">
        <v>423</v>
      </c>
      <c r="D15" s="129" t="s">
        <v>424</v>
      </c>
      <c r="E15" s="130" t="s">
        <v>414</v>
      </c>
      <c r="F15" s="131" t="s">
        <v>425</v>
      </c>
      <c r="G15" s="130" t="s">
        <v>566</v>
      </c>
      <c r="H15" s="132">
        <v>29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29</v>
      </c>
      <c r="S15" s="132">
        <v>29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3"/>
    </row>
    <row r="16" spans="1:25" ht="23.25" customHeight="1">
      <c r="A16" s="129" t="s">
        <v>422</v>
      </c>
      <c r="B16" s="129" t="s">
        <v>112</v>
      </c>
      <c r="C16" s="129" t="s">
        <v>423</v>
      </c>
      <c r="D16" s="129" t="s">
        <v>426</v>
      </c>
      <c r="E16" s="130" t="s">
        <v>414</v>
      </c>
      <c r="F16" s="131" t="s">
        <v>427</v>
      </c>
      <c r="G16" s="130" t="s">
        <v>566</v>
      </c>
      <c r="H16" s="132">
        <v>21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21</v>
      </c>
      <c r="S16" s="132">
        <v>21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3"/>
    </row>
    <row r="17" spans="1:25" ht="23.25" customHeight="1">
      <c r="A17" s="129"/>
      <c r="B17" s="129"/>
      <c r="C17" s="129"/>
      <c r="D17" s="129"/>
      <c r="E17" s="130" t="s">
        <v>434</v>
      </c>
      <c r="F17" s="131" t="s">
        <v>435</v>
      </c>
      <c r="G17" s="130"/>
      <c r="H17" s="132">
        <v>605.27</v>
      </c>
      <c r="I17" s="132">
        <v>505.27</v>
      </c>
      <c r="J17" s="132">
        <v>0</v>
      </c>
      <c r="K17" s="132">
        <v>505.27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100</v>
      </c>
      <c r="V17" s="132">
        <v>0</v>
      </c>
      <c r="W17" s="132">
        <v>100</v>
      </c>
      <c r="X17" s="132">
        <v>0</v>
      </c>
      <c r="Y17" s="133"/>
    </row>
    <row r="18" spans="1:25" ht="23.25" customHeight="1">
      <c r="A18" s="129" t="s">
        <v>422</v>
      </c>
      <c r="B18" s="129" t="s">
        <v>112</v>
      </c>
      <c r="C18" s="129" t="s">
        <v>157</v>
      </c>
      <c r="D18" s="129" t="s">
        <v>436</v>
      </c>
      <c r="E18" s="130" t="s">
        <v>414</v>
      </c>
      <c r="F18" s="131" t="s">
        <v>437</v>
      </c>
      <c r="G18" s="130" t="s">
        <v>567</v>
      </c>
      <c r="H18" s="132">
        <v>605.27</v>
      </c>
      <c r="I18" s="132">
        <v>505.27</v>
      </c>
      <c r="J18" s="132">
        <v>0</v>
      </c>
      <c r="K18" s="132">
        <v>505.27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100</v>
      </c>
      <c r="V18" s="132">
        <v>0</v>
      </c>
      <c r="W18" s="132">
        <v>100</v>
      </c>
      <c r="X18" s="132">
        <v>0</v>
      </c>
      <c r="Y18" s="133" t="s">
        <v>568</v>
      </c>
    </row>
  </sheetData>
  <sheetProtection formatCells="0" formatColumns="0" formatRows="0"/>
  <mergeCells count="12">
    <mergeCell ref="A4:D4"/>
    <mergeCell ref="E4:E5"/>
    <mergeCell ref="F4:F5"/>
    <mergeCell ref="G4:G5"/>
    <mergeCell ref="H4:H5"/>
    <mergeCell ref="I4:O4"/>
    <mergeCell ref="P4:P5"/>
    <mergeCell ref="Q4:Q5"/>
    <mergeCell ref="R4:T4"/>
    <mergeCell ref="U4:X4"/>
    <mergeCell ref="Y4:Y5"/>
    <mergeCell ref="X3:Y3"/>
  </mergeCells>
  <printOptions/>
  <pageMargins left="0.75" right="0.75" top="1" bottom="1" header="0.5" footer="0.5"/>
  <pageSetup fitToHeight="999" fitToWidth="1" horizontalDpi="600" verticalDpi="600" orientation="landscape" paperSize="9" scale="5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75390625" style="0" customWidth="1"/>
  </cols>
  <sheetData>
    <row r="1" spans="1:54" ht="12" customHeight="1">
      <c r="A1" s="8"/>
      <c r="B1" s="8"/>
      <c r="C1" s="6"/>
      <c r="E1" s="6"/>
      <c r="F1" s="7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BB1" s="6" t="s">
        <v>224</v>
      </c>
    </row>
    <row r="2" spans="1:54" ht="20.25" customHeight="1">
      <c r="A2" s="78" t="s">
        <v>225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</row>
    <row r="3" spans="1:54" ht="36" customHeight="1">
      <c r="A3" s="10"/>
      <c r="B3" s="10"/>
      <c r="C3" s="9"/>
      <c r="E3" s="9"/>
      <c r="F3" s="9"/>
      <c r="G3" s="9"/>
      <c r="H3" s="24"/>
      <c r="I3" s="24"/>
      <c r="J3" s="24"/>
      <c r="K3" s="24"/>
      <c r="L3" s="24"/>
      <c r="M3" s="24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BB3" s="25" t="s">
        <v>3</v>
      </c>
    </row>
    <row r="4" spans="1:54" ht="22.5" customHeight="1">
      <c r="A4" s="77" t="s">
        <v>33</v>
      </c>
      <c r="B4" s="65"/>
      <c r="C4" s="65"/>
      <c r="D4" s="147" t="s">
        <v>181</v>
      </c>
      <c r="E4" s="147" t="s">
        <v>34</v>
      </c>
      <c r="F4" s="147" t="s">
        <v>182</v>
      </c>
      <c r="G4" s="147" t="s">
        <v>183</v>
      </c>
      <c r="H4" s="148" t="s">
        <v>35</v>
      </c>
      <c r="I4" s="138" t="s">
        <v>272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138" t="s">
        <v>273</v>
      </c>
      <c r="V4" s="145"/>
      <c r="W4" s="145"/>
      <c r="X4" s="146"/>
      <c r="Y4" s="151" t="s">
        <v>274</v>
      </c>
      <c r="Z4" s="138" t="s">
        <v>73</v>
      </c>
      <c r="AA4" s="145"/>
      <c r="AB4" s="146"/>
      <c r="AC4" s="138" t="s">
        <v>74</v>
      </c>
      <c r="AD4" s="145"/>
      <c r="AE4" s="145"/>
      <c r="AF4" s="146"/>
      <c r="AG4" s="154" t="s">
        <v>75</v>
      </c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</row>
    <row r="5" spans="1:54" ht="13.5" customHeight="1">
      <c r="A5" s="175" t="s">
        <v>39</v>
      </c>
      <c r="B5" s="175" t="s">
        <v>40</v>
      </c>
      <c r="C5" s="175" t="s">
        <v>41</v>
      </c>
      <c r="D5" s="147"/>
      <c r="E5" s="147"/>
      <c r="F5" s="147"/>
      <c r="G5" s="147"/>
      <c r="H5" s="149"/>
      <c r="I5" s="151" t="s">
        <v>275</v>
      </c>
      <c r="J5" s="155" t="s">
        <v>184</v>
      </c>
      <c r="K5" s="156"/>
      <c r="L5" s="157"/>
      <c r="M5" s="155" t="s">
        <v>276</v>
      </c>
      <c r="N5" s="156"/>
      <c r="O5" s="156"/>
      <c r="P5" s="156"/>
      <c r="Q5" s="156"/>
      <c r="R5" s="156"/>
      <c r="S5" s="157"/>
      <c r="T5" s="151" t="s">
        <v>277</v>
      </c>
      <c r="U5" s="151" t="s">
        <v>275</v>
      </c>
      <c r="V5" s="151" t="s">
        <v>278</v>
      </c>
      <c r="W5" s="151" t="s">
        <v>279</v>
      </c>
      <c r="X5" s="151" t="s">
        <v>280</v>
      </c>
      <c r="Y5" s="152"/>
      <c r="Z5" s="151" t="s">
        <v>42</v>
      </c>
      <c r="AA5" s="151" t="s">
        <v>185</v>
      </c>
      <c r="AB5" s="151" t="s">
        <v>186</v>
      </c>
      <c r="AC5" s="151" t="s">
        <v>42</v>
      </c>
      <c r="AD5" s="151" t="s">
        <v>187</v>
      </c>
      <c r="AE5" s="151" t="s">
        <v>188</v>
      </c>
      <c r="AF5" s="151" t="s">
        <v>186</v>
      </c>
      <c r="AG5" s="148" t="s">
        <v>42</v>
      </c>
      <c r="AH5" s="161" t="s">
        <v>281</v>
      </c>
      <c r="AI5" s="162"/>
      <c r="AJ5" s="162"/>
      <c r="AK5" s="163"/>
      <c r="AL5" s="161" t="s">
        <v>282</v>
      </c>
      <c r="AM5" s="162"/>
      <c r="AN5" s="162"/>
      <c r="AO5" s="163"/>
      <c r="AP5" s="148" t="s">
        <v>283</v>
      </c>
      <c r="AQ5" s="148" t="s">
        <v>189</v>
      </c>
      <c r="AR5" s="167" t="s">
        <v>190</v>
      </c>
      <c r="AS5" s="168"/>
      <c r="AT5" s="168"/>
      <c r="AU5" s="168"/>
      <c r="AV5" s="168"/>
      <c r="AW5" s="168"/>
      <c r="AX5" s="168"/>
      <c r="AY5" s="168"/>
      <c r="AZ5" s="168"/>
      <c r="BA5" s="168"/>
      <c r="BB5" s="169"/>
    </row>
    <row r="6" spans="1:54" ht="16.5" customHeight="1">
      <c r="A6" s="175"/>
      <c r="B6" s="175"/>
      <c r="C6" s="175"/>
      <c r="D6" s="147"/>
      <c r="E6" s="147"/>
      <c r="F6" s="147"/>
      <c r="G6" s="147"/>
      <c r="H6" s="149"/>
      <c r="I6" s="152"/>
      <c r="J6" s="158"/>
      <c r="K6" s="159"/>
      <c r="L6" s="160"/>
      <c r="M6" s="158"/>
      <c r="N6" s="159"/>
      <c r="O6" s="159"/>
      <c r="P6" s="159"/>
      <c r="Q6" s="159"/>
      <c r="R6" s="159"/>
      <c r="S6" s="160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49"/>
      <c r="AH6" s="164"/>
      <c r="AI6" s="165"/>
      <c r="AJ6" s="165"/>
      <c r="AK6" s="166"/>
      <c r="AL6" s="164"/>
      <c r="AM6" s="165"/>
      <c r="AN6" s="165"/>
      <c r="AO6" s="166"/>
      <c r="AP6" s="149"/>
      <c r="AQ6" s="149"/>
      <c r="AR6" s="148" t="s">
        <v>78</v>
      </c>
      <c r="AS6" s="167" t="s">
        <v>284</v>
      </c>
      <c r="AT6" s="168"/>
      <c r="AU6" s="168"/>
      <c r="AV6" s="169"/>
      <c r="AW6" s="167" t="s">
        <v>285</v>
      </c>
      <c r="AX6" s="168"/>
      <c r="AY6" s="168"/>
      <c r="AZ6" s="169"/>
      <c r="BA6" s="148" t="s">
        <v>286</v>
      </c>
      <c r="BB6" s="148" t="s">
        <v>191</v>
      </c>
    </row>
    <row r="7" spans="1:54" ht="48" customHeight="1">
      <c r="A7" s="175"/>
      <c r="B7" s="175"/>
      <c r="C7" s="175"/>
      <c r="D7" s="147"/>
      <c r="E7" s="147"/>
      <c r="F7" s="147"/>
      <c r="G7" s="147"/>
      <c r="H7" s="150"/>
      <c r="I7" s="153"/>
      <c r="J7" s="55" t="s">
        <v>78</v>
      </c>
      <c r="K7" s="54" t="s">
        <v>278</v>
      </c>
      <c r="L7" s="54" t="s">
        <v>279</v>
      </c>
      <c r="M7" s="55" t="s">
        <v>78</v>
      </c>
      <c r="N7" s="55" t="s">
        <v>192</v>
      </c>
      <c r="O7" s="55" t="s">
        <v>193</v>
      </c>
      <c r="P7" s="55" t="s">
        <v>194</v>
      </c>
      <c r="Q7" s="55" t="s">
        <v>195</v>
      </c>
      <c r="R7" s="55" t="s">
        <v>196</v>
      </c>
      <c r="S7" s="55" t="s">
        <v>186</v>
      </c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0"/>
      <c r="AH7" s="55" t="s">
        <v>78</v>
      </c>
      <c r="AI7" s="55" t="s">
        <v>278</v>
      </c>
      <c r="AJ7" s="55" t="s">
        <v>279</v>
      </c>
      <c r="AK7" s="74" t="s">
        <v>277</v>
      </c>
      <c r="AL7" s="55" t="s">
        <v>78</v>
      </c>
      <c r="AM7" s="55" t="s">
        <v>278</v>
      </c>
      <c r="AN7" s="55" t="s">
        <v>279</v>
      </c>
      <c r="AO7" s="74" t="s">
        <v>280</v>
      </c>
      <c r="AP7" s="150"/>
      <c r="AQ7" s="150"/>
      <c r="AR7" s="150"/>
      <c r="AS7" s="55" t="s">
        <v>78</v>
      </c>
      <c r="AT7" s="55" t="s">
        <v>278</v>
      </c>
      <c r="AU7" s="55" t="s">
        <v>279</v>
      </c>
      <c r="AV7" s="74" t="s">
        <v>277</v>
      </c>
      <c r="AW7" s="55" t="s">
        <v>78</v>
      </c>
      <c r="AX7" s="55" t="s">
        <v>278</v>
      </c>
      <c r="AY7" s="55" t="s">
        <v>279</v>
      </c>
      <c r="AZ7" s="74" t="s">
        <v>280</v>
      </c>
      <c r="BA7" s="150"/>
      <c r="BB7" s="150"/>
    </row>
    <row r="8" spans="1:54" s="5" customFormat="1" ht="17.25" customHeight="1">
      <c r="A8" s="61" t="s">
        <v>55</v>
      </c>
      <c r="B8" s="61" t="s">
        <v>55</v>
      </c>
      <c r="C8" s="61" t="s">
        <v>55</v>
      </c>
      <c r="D8" s="61" t="s">
        <v>55</v>
      </c>
      <c r="E8" s="61" t="s">
        <v>55</v>
      </c>
      <c r="F8" s="61" t="s">
        <v>55</v>
      </c>
      <c r="G8" s="61" t="s">
        <v>55</v>
      </c>
      <c r="H8" s="58">
        <v>1</v>
      </c>
      <c r="I8" s="58">
        <v>2</v>
      </c>
      <c r="J8" s="58">
        <v>3</v>
      </c>
      <c r="K8" s="58">
        <v>4</v>
      </c>
      <c r="L8" s="58">
        <v>5</v>
      </c>
      <c r="M8" s="58">
        <v>6</v>
      </c>
      <c r="N8" s="58">
        <v>7</v>
      </c>
      <c r="O8" s="58">
        <v>8</v>
      </c>
      <c r="P8" s="58">
        <v>9</v>
      </c>
      <c r="Q8" s="58">
        <v>10</v>
      </c>
      <c r="R8" s="58">
        <v>11</v>
      </c>
      <c r="S8" s="58">
        <v>12</v>
      </c>
      <c r="T8" s="58">
        <v>13</v>
      </c>
      <c r="U8" s="58">
        <v>14</v>
      </c>
      <c r="V8" s="58">
        <v>15</v>
      </c>
      <c r="W8" s="58">
        <v>16</v>
      </c>
      <c r="X8" s="58">
        <v>17</v>
      </c>
      <c r="Y8" s="58">
        <v>18</v>
      </c>
      <c r="Z8" s="58">
        <v>19</v>
      </c>
      <c r="AA8" s="58">
        <v>20</v>
      </c>
      <c r="AB8" s="58">
        <v>21</v>
      </c>
      <c r="AC8" s="58">
        <v>22</v>
      </c>
      <c r="AD8" s="58">
        <v>23</v>
      </c>
      <c r="AE8" s="58">
        <v>24</v>
      </c>
      <c r="AF8" s="58">
        <v>25</v>
      </c>
      <c r="AG8" s="58">
        <v>26</v>
      </c>
      <c r="AH8" s="58">
        <v>27</v>
      </c>
      <c r="AI8" s="58">
        <v>28</v>
      </c>
      <c r="AJ8" s="58">
        <v>29</v>
      </c>
      <c r="AK8" s="58">
        <v>30</v>
      </c>
      <c r="AL8" s="58">
        <v>31</v>
      </c>
      <c r="AM8" s="58">
        <v>32</v>
      </c>
      <c r="AN8" s="58">
        <v>33</v>
      </c>
      <c r="AO8" s="58">
        <v>34</v>
      </c>
      <c r="AP8" s="58">
        <v>35</v>
      </c>
      <c r="AQ8" s="58">
        <v>36</v>
      </c>
      <c r="AR8" s="58">
        <v>37</v>
      </c>
      <c r="AS8" s="58">
        <v>38</v>
      </c>
      <c r="AT8" s="58">
        <v>39</v>
      </c>
      <c r="AU8" s="58">
        <v>40</v>
      </c>
      <c r="AV8" s="58">
        <v>41</v>
      </c>
      <c r="AW8" s="58">
        <v>42</v>
      </c>
      <c r="AX8" s="58">
        <v>43</v>
      </c>
      <c r="AY8" s="58">
        <v>44</v>
      </c>
      <c r="AZ8" s="58">
        <v>45</v>
      </c>
      <c r="BA8" s="58">
        <v>46</v>
      </c>
      <c r="BB8" s="58">
        <v>47</v>
      </c>
    </row>
    <row r="9" spans="1:54" s="5" customFormat="1" ht="27.75" customHeight="1">
      <c r="A9" s="99"/>
      <c r="B9" s="99"/>
      <c r="C9" s="99"/>
      <c r="D9" s="100"/>
      <c r="E9" s="100"/>
      <c r="F9" s="100"/>
      <c r="G9" s="101" t="s">
        <v>42</v>
      </c>
      <c r="H9" s="102">
        <v>3500</v>
      </c>
      <c r="I9" s="102">
        <v>3500</v>
      </c>
      <c r="J9" s="102">
        <v>3500</v>
      </c>
      <c r="K9" s="102">
        <v>3500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0</v>
      </c>
      <c r="AQ9" s="134">
        <v>0</v>
      </c>
      <c r="AR9" s="134">
        <v>0</v>
      </c>
      <c r="AS9" s="134">
        <v>0</v>
      </c>
      <c r="AT9" s="134">
        <v>0</v>
      </c>
      <c r="AU9" s="134">
        <v>0</v>
      </c>
      <c r="AV9" s="134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</row>
    <row r="10" spans="1:54" ht="27.75" customHeight="1">
      <c r="A10" s="104" t="s">
        <v>447</v>
      </c>
      <c r="B10" s="104"/>
      <c r="C10" s="104"/>
      <c r="D10" s="105" t="s">
        <v>448</v>
      </c>
      <c r="E10" s="105"/>
      <c r="F10" s="105"/>
      <c r="G10" s="106"/>
      <c r="H10" s="135">
        <v>3500</v>
      </c>
      <c r="I10" s="135">
        <v>3500</v>
      </c>
      <c r="J10" s="135">
        <v>3500</v>
      </c>
      <c r="K10" s="135">
        <v>3500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</row>
    <row r="11" spans="1:54" ht="27.75" customHeight="1">
      <c r="A11" s="104"/>
      <c r="B11" s="104" t="s">
        <v>119</v>
      </c>
      <c r="C11" s="104"/>
      <c r="D11" s="105" t="s">
        <v>449</v>
      </c>
      <c r="E11" s="105"/>
      <c r="F11" s="105"/>
      <c r="G11" s="106"/>
      <c r="H11" s="135">
        <v>3500</v>
      </c>
      <c r="I11" s="135">
        <v>3500</v>
      </c>
      <c r="J11" s="135">
        <v>3500</v>
      </c>
      <c r="K11" s="135">
        <v>3500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</row>
    <row r="12" spans="1:54" ht="27.75" customHeight="1">
      <c r="A12" s="99"/>
      <c r="B12" s="99"/>
      <c r="C12" s="99"/>
      <c r="D12" s="100"/>
      <c r="E12" s="100" t="s">
        <v>409</v>
      </c>
      <c r="F12" s="100"/>
      <c r="G12" s="101"/>
      <c r="H12" s="102">
        <v>3500</v>
      </c>
      <c r="I12" s="102">
        <v>3500</v>
      </c>
      <c r="J12" s="102">
        <v>3500</v>
      </c>
      <c r="K12" s="102">
        <v>3500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</row>
    <row r="13" spans="1:54" ht="27.75" customHeight="1">
      <c r="A13" s="99"/>
      <c r="B13" s="99"/>
      <c r="C13" s="99"/>
      <c r="D13" s="100"/>
      <c r="E13" s="100" t="s">
        <v>411</v>
      </c>
      <c r="F13" s="100" t="s">
        <v>569</v>
      </c>
      <c r="G13" s="101"/>
      <c r="H13" s="102">
        <v>3500</v>
      </c>
      <c r="I13" s="102">
        <v>3500</v>
      </c>
      <c r="J13" s="102">
        <v>3500</v>
      </c>
      <c r="K13" s="102">
        <v>3500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</row>
    <row r="14" spans="1:54" ht="27.75" customHeight="1">
      <c r="A14" s="99"/>
      <c r="B14" s="99"/>
      <c r="C14" s="99"/>
      <c r="D14" s="100"/>
      <c r="E14" s="100"/>
      <c r="F14" s="100"/>
      <c r="G14" s="101"/>
      <c r="H14" s="102">
        <v>3500</v>
      </c>
      <c r="I14" s="102">
        <v>3500</v>
      </c>
      <c r="J14" s="102">
        <v>3500</v>
      </c>
      <c r="K14" s="102">
        <v>3500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</row>
    <row r="15" spans="1:54" ht="27.75" customHeight="1">
      <c r="A15" s="99" t="s">
        <v>447</v>
      </c>
      <c r="B15" s="99" t="s">
        <v>119</v>
      </c>
      <c r="C15" s="99" t="s">
        <v>116</v>
      </c>
      <c r="D15" s="100" t="s">
        <v>464</v>
      </c>
      <c r="E15" s="100" t="s">
        <v>414</v>
      </c>
      <c r="F15" s="100" t="s">
        <v>570</v>
      </c>
      <c r="G15" s="101" t="s">
        <v>571</v>
      </c>
      <c r="H15" s="102">
        <v>3500</v>
      </c>
      <c r="I15" s="102">
        <v>3500</v>
      </c>
      <c r="J15" s="102">
        <v>3500</v>
      </c>
      <c r="K15" s="102">
        <v>3500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</row>
  </sheetData>
  <sheetProtection formatCells="0" formatColumns="0" formatRows="0"/>
  <mergeCells count="40">
    <mergeCell ref="D4:D7"/>
    <mergeCell ref="E4:E7"/>
    <mergeCell ref="F4:F7"/>
    <mergeCell ref="G4:G7"/>
    <mergeCell ref="H4:H7"/>
    <mergeCell ref="I4:T4"/>
    <mergeCell ref="U4:X4"/>
    <mergeCell ref="Y4:Y7"/>
    <mergeCell ref="U5:U7"/>
    <mergeCell ref="V5:V7"/>
    <mergeCell ref="W5:W7"/>
    <mergeCell ref="X5:X7"/>
    <mergeCell ref="Z4:AB4"/>
    <mergeCell ref="AC4:AF4"/>
    <mergeCell ref="AG4:BB4"/>
    <mergeCell ref="A5:A7"/>
    <mergeCell ref="B5:B7"/>
    <mergeCell ref="C5:C7"/>
    <mergeCell ref="I5:I7"/>
    <mergeCell ref="J5:L6"/>
    <mergeCell ref="M5:S6"/>
    <mergeCell ref="T5:T7"/>
    <mergeCell ref="Z5:Z7"/>
    <mergeCell ref="AA5:AA7"/>
    <mergeCell ref="AB5:AB7"/>
    <mergeCell ref="AC5:AC7"/>
    <mergeCell ref="AD5:AD7"/>
    <mergeCell ref="AE5:AE7"/>
    <mergeCell ref="AF5:AF7"/>
    <mergeCell ref="AG5:AG7"/>
    <mergeCell ref="AH5:AK6"/>
    <mergeCell ref="AL5:AO6"/>
    <mergeCell ref="AP5:AP7"/>
    <mergeCell ref="AQ5:AQ7"/>
    <mergeCell ref="AR5:BB5"/>
    <mergeCell ref="AR6:AR7"/>
    <mergeCell ref="AS6:AV6"/>
    <mergeCell ref="AW6:AZ6"/>
    <mergeCell ref="BA6:BA7"/>
    <mergeCell ref="BB6:BB7"/>
  </mergeCells>
  <printOptions/>
  <pageMargins left="0.75" right="0.75" top="1" bottom="1" header="0.5" footer="0.5"/>
  <pageSetup fitToHeight="999" fitToWidth="1" horizontalDpi="600" verticalDpi="600" orientation="landscape" paperSize="9" scale="25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8" width="20.375" style="0" customWidth="1"/>
  </cols>
  <sheetData>
    <row r="1" spans="1:8" ht="15.75" customHeight="1">
      <c r="A1" s="26"/>
      <c r="B1" s="26"/>
      <c r="C1" s="27"/>
      <c r="D1" s="27"/>
      <c r="E1" s="27"/>
      <c r="F1" s="27"/>
      <c r="G1" s="26"/>
      <c r="H1" s="13" t="s">
        <v>294</v>
      </c>
    </row>
    <row r="2" spans="1:8" ht="28.5" customHeight="1">
      <c r="A2" s="216" t="s">
        <v>226</v>
      </c>
      <c r="B2" s="216"/>
      <c r="C2" s="216"/>
      <c r="D2" s="216"/>
      <c r="E2" s="216"/>
      <c r="F2" s="216"/>
      <c r="G2" s="216"/>
      <c r="H2" s="216"/>
    </row>
    <row r="3" spans="1:8" ht="22.5" customHeight="1">
      <c r="A3" s="28"/>
      <c r="B3" s="28"/>
      <c r="C3" s="29"/>
      <c r="D3" s="29"/>
      <c r="E3" s="29"/>
      <c r="F3" s="29"/>
      <c r="H3" s="30" t="s">
        <v>3</v>
      </c>
    </row>
    <row r="4" spans="1:8" ht="33.75" customHeight="1">
      <c r="A4" s="31" t="s">
        <v>34</v>
      </c>
      <c r="B4" s="31" t="s">
        <v>183</v>
      </c>
      <c r="C4" s="32" t="s">
        <v>35</v>
      </c>
      <c r="D4" s="33" t="s">
        <v>198</v>
      </c>
      <c r="E4" s="33" t="s">
        <v>199</v>
      </c>
      <c r="F4" s="33" t="s">
        <v>200</v>
      </c>
      <c r="G4" s="33" t="s">
        <v>201</v>
      </c>
      <c r="H4" s="34" t="s">
        <v>227</v>
      </c>
    </row>
    <row r="5" spans="1:8" ht="15.75" customHeight="1">
      <c r="A5" s="79" t="s">
        <v>55</v>
      </c>
      <c r="B5" s="4" t="s">
        <v>287</v>
      </c>
      <c r="C5" s="80">
        <v>1</v>
      </c>
      <c r="D5" s="80">
        <v>2</v>
      </c>
      <c r="E5" s="80">
        <v>3</v>
      </c>
      <c r="F5" s="80">
        <v>4</v>
      </c>
      <c r="G5" s="80">
        <v>5</v>
      </c>
      <c r="H5" s="4">
        <v>6</v>
      </c>
    </row>
    <row r="6" spans="1:8" s="5" customFormat="1" ht="27" customHeight="1">
      <c r="A6" s="137"/>
      <c r="B6" s="127" t="s">
        <v>42</v>
      </c>
      <c r="C6" s="128">
        <v>3500</v>
      </c>
      <c r="D6" s="128">
        <v>0</v>
      </c>
      <c r="E6" s="128">
        <v>3500</v>
      </c>
      <c r="F6" s="128">
        <v>0</v>
      </c>
      <c r="G6" s="128">
        <v>0</v>
      </c>
      <c r="H6" s="126"/>
    </row>
    <row r="7" spans="1:8" ht="27" customHeight="1">
      <c r="A7" s="137"/>
      <c r="B7" s="127" t="s">
        <v>555</v>
      </c>
      <c r="C7" s="128">
        <v>3500</v>
      </c>
      <c r="D7" s="128">
        <v>0</v>
      </c>
      <c r="E7" s="128">
        <v>3500</v>
      </c>
      <c r="F7" s="128">
        <v>0</v>
      </c>
      <c r="G7" s="128">
        <v>0</v>
      </c>
      <c r="H7" s="126"/>
    </row>
    <row r="8" spans="1:8" ht="27" customHeight="1">
      <c r="A8" s="137" t="s">
        <v>409</v>
      </c>
      <c r="B8" s="127" t="s">
        <v>556</v>
      </c>
      <c r="C8" s="128">
        <v>3500</v>
      </c>
      <c r="D8" s="128">
        <v>0</v>
      </c>
      <c r="E8" s="128">
        <v>3500</v>
      </c>
      <c r="F8" s="128">
        <v>0</v>
      </c>
      <c r="G8" s="128">
        <v>0</v>
      </c>
      <c r="H8" s="126"/>
    </row>
    <row r="9" spans="1:8" ht="27" customHeight="1">
      <c r="A9" s="137" t="s">
        <v>411</v>
      </c>
      <c r="B9" s="127" t="s">
        <v>557</v>
      </c>
      <c r="C9" s="128">
        <v>3500</v>
      </c>
      <c r="D9" s="128">
        <v>0</v>
      </c>
      <c r="E9" s="128">
        <v>3500</v>
      </c>
      <c r="F9" s="128">
        <v>0</v>
      </c>
      <c r="G9" s="128">
        <v>0</v>
      </c>
      <c r="H9" s="126"/>
    </row>
    <row r="10" spans="1:8" ht="27" customHeight="1">
      <c r="A10" s="137" t="s">
        <v>414</v>
      </c>
      <c r="B10" s="127" t="s">
        <v>572</v>
      </c>
      <c r="C10" s="128">
        <v>3500</v>
      </c>
      <c r="D10" s="128">
        <v>0</v>
      </c>
      <c r="E10" s="128">
        <v>3500</v>
      </c>
      <c r="F10" s="128">
        <v>0</v>
      </c>
      <c r="G10" s="128">
        <v>0</v>
      </c>
      <c r="H10" s="126"/>
    </row>
  </sheetData>
  <sheetProtection formatCells="0" formatColumns="0" formatRows="0"/>
  <mergeCells count="1">
    <mergeCell ref="A2:H2"/>
  </mergeCells>
  <printOptions/>
  <pageMargins left="0.75" right="0.75" top="1" bottom="1" header="0.5" footer="0.5"/>
  <pageSetup fitToHeight="999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0.75390625" style="0" customWidth="1"/>
    <col min="2" max="2" width="12.00390625" style="0" customWidth="1"/>
    <col min="3" max="3" width="22.875" style="0" customWidth="1"/>
    <col min="4" max="4" width="11.00390625" style="0" customWidth="1"/>
    <col min="5" max="5" width="24.75390625" style="0" customWidth="1"/>
    <col min="6" max="6" width="10.75390625" style="0" customWidth="1"/>
  </cols>
  <sheetData>
    <row r="1" spans="1:6" ht="10.5" customHeight="1">
      <c r="A1" s="2"/>
      <c r="F1" s="3" t="s">
        <v>1</v>
      </c>
    </row>
    <row r="2" spans="1:6" ht="21" customHeight="1">
      <c r="A2" s="143" t="s">
        <v>2</v>
      </c>
      <c r="B2" s="143"/>
      <c r="C2" s="143"/>
      <c r="D2" s="143"/>
      <c r="E2" s="143"/>
      <c r="F2" s="143"/>
    </row>
    <row r="3" s="51" customFormat="1" ht="13.5" customHeight="1">
      <c r="F3" s="84" t="s">
        <v>3</v>
      </c>
    </row>
    <row r="4" spans="1:6" s="51" customFormat="1" ht="15" customHeight="1">
      <c r="A4" s="144" t="s">
        <v>4</v>
      </c>
      <c r="B4" s="139"/>
      <c r="C4" s="140" t="s">
        <v>5</v>
      </c>
      <c r="D4" s="140"/>
      <c r="E4" s="140"/>
      <c r="F4" s="140"/>
    </row>
    <row r="5" spans="1:7" s="51" customFormat="1" ht="15" customHeight="1">
      <c r="A5" s="85" t="s">
        <v>6</v>
      </c>
      <c r="B5" s="85" t="s">
        <v>317</v>
      </c>
      <c r="C5" s="85" t="s">
        <v>7</v>
      </c>
      <c r="D5" s="85" t="s">
        <v>317</v>
      </c>
      <c r="E5" s="85" t="s">
        <v>8</v>
      </c>
      <c r="F5" s="85" t="s">
        <v>317</v>
      </c>
      <c r="G5" s="36"/>
    </row>
    <row r="6" spans="1:6" s="59" customFormat="1" ht="15" customHeight="1">
      <c r="A6" s="86" t="s">
        <v>318</v>
      </c>
      <c r="B6" s="48">
        <v>11314.99</v>
      </c>
      <c r="C6" s="87" t="s">
        <v>319</v>
      </c>
      <c r="D6" s="48">
        <v>0</v>
      </c>
      <c r="E6" s="87" t="s">
        <v>9</v>
      </c>
      <c r="F6" s="48">
        <v>2908.47</v>
      </c>
    </row>
    <row r="7" spans="1:6" s="59" customFormat="1" ht="15" customHeight="1">
      <c r="A7" s="86" t="s">
        <v>10</v>
      </c>
      <c r="B7" s="48">
        <v>10809.72</v>
      </c>
      <c r="C7" s="87" t="s">
        <v>320</v>
      </c>
      <c r="D7" s="48">
        <v>0</v>
      </c>
      <c r="E7" s="87" t="s">
        <v>11</v>
      </c>
      <c r="F7" s="48">
        <v>2039.3</v>
      </c>
    </row>
    <row r="8" spans="1:6" s="59" customFormat="1" ht="15" customHeight="1">
      <c r="A8" s="86" t="s">
        <v>321</v>
      </c>
      <c r="B8" s="48">
        <v>9894.89</v>
      </c>
      <c r="C8" s="87" t="s">
        <v>322</v>
      </c>
      <c r="D8" s="48">
        <v>0</v>
      </c>
      <c r="E8" s="87" t="s">
        <v>12</v>
      </c>
      <c r="F8" s="48">
        <v>409.52</v>
      </c>
    </row>
    <row r="9" spans="1:6" s="59" customFormat="1" ht="15" customHeight="1">
      <c r="A9" s="86" t="s">
        <v>323</v>
      </c>
      <c r="B9" s="48">
        <v>914.83</v>
      </c>
      <c r="C9" s="87" t="s">
        <v>324</v>
      </c>
      <c r="D9" s="48">
        <v>0</v>
      </c>
      <c r="E9" s="87" t="s">
        <v>13</v>
      </c>
      <c r="F9" s="48">
        <v>459.65</v>
      </c>
    </row>
    <row r="10" spans="1:6" s="59" customFormat="1" ht="15" customHeight="1">
      <c r="A10" s="86" t="s">
        <v>325</v>
      </c>
      <c r="B10" s="48">
        <v>505.27</v>
      </c>
      <c r="C10" s="87" t="s">
        <v>326</v>
      </c>
      <c r="D10" s="48">
        <v>4691.91</v>
      </c>
      <c r="E10" s="87" t="s">
        <v>14</v>
      </c>
      <c r="F10" s="48">
        <v>8929.42</v>
      </c>
    </row>
    <row r="11" spans="1:6" s="59" customFormat="1" ht="15" customHeight="1">
      <c r="A11" s="86" t="s">
        <v>15</v>
      </c>
      <c r="B11" s="48">
        <v>0</v>
      </c>
      <c r="C11" s="87" t="s">
        <v>327</v>
      </c>
      <c r="D11" s="48">
        <v>0</v>
      </c>
      <c r="E11" s="87" t="s">
        <v>11</v>
      </c>
      <c r="F11" s="48">
        <v>1070.35</v>
      </c>
    </row>
    <row r="12" spans="1:6" s="59" customFormat="1" ht="15" customHeight="1">
      <c r="A12" s="86" t="s">
        <v>16</v>
      </c>
      <c r="B12" s="48">
        <v>505.27</v>
      </c>
      <c r="C12" s="87" t="s">
        <v>328</v>
      </c>
      <c r="D12" s="48">
        <v>0</v>
      </c>
      <c r="E12" s="87" t="s">
        <v>12</v>
      </c>
      <c r="F12" s="48">
        <v>6527.5</v>
      </c>
    </row>
    <row r="13" spans="1:6" s="59" customFormat="1" ht="15.75" customHeight="1">
      <c r="A13" s="86" t="s">
        <v>17</v>
      </c>
      <c r="B13" s="48">
        <v>0</v>
      </c>
      <c r="C13" s="87" t="s">
        <v>329</v>
      </c>
      <c r="D13" s="48">
        <v>0</v>
      </c>
      <c r="E13" s="87" t="s">
        <v>13</v>
      </c>
      <c r="F13" s="48">
        <v>209.57</v>
      </c>
    </row>
    <row r="14" spans="1:6" s="59" customFormat="1" ht="15" customHeight="1">
      <c r="A14" s="86" t="s">
        <v>18</v>
      </c>
      <c r="B14" s="48">
        <v>0</v>
      </c>
      <c r="C14" s="87" t="s">
        <v>330</v>
      </c>
      <c r="D14" s="48">
        <v>0</v>
      </c>
      <c r="E14" s="87" t="s">
        <v>19</v>
      </c>
      <c r="F14" s="48">
        <v>0</v>
      </c>
    </row>
    <row r="15" spans="1:6" s="59" customFormat="1" ht="21" customHeight="1">
      <c r="A15" s="86" t="s">
        <v>20</v>
      </c>
      <c r="B15" s="48">
        <v>0</v>
      </c>
      <c r="C15" s="87" t="s">
        <v>295</v>
      </c>
      <c r="D15" s="48">
        <v>112.04</v>
      </c>
      <c r="E15" s="87" t="s">
        <v>21</v>
      </c>
      <c r="F15" s="48">
        <v>0</v>
      </c>
    </row>
    <row r="16" spans="1:6" s="59" customFormat="1" ht="15" customHeight="1">
      <c r="A16" s="86" t="s">
        <v>331</v>
      </c>
      <c r="B16" s="48">
        <v>0</v>
      </c>
      <c r="C16" s="87" t="s">
        <v>332</v>
      </c>
      <c r="D16" s="48">
        <v>0</v>
      </c>
      <c r="E16" s="87" t="s">
        <v>333</v>
      </c>
      <c r="F16" s="48">
        <v>0</v>
      </c>
    </row>
    <row r="17" spans="1:6" s="59" customFormat="1" ht="15" customHeight="1">
      <c r="A17" s="86" t="s">
        <v>334</v>
      </c>
      <c r="B17" s="48">
        <v>0</v>
      </c>
      <c r="C17" s="87" t="s">
        <v>335</v>
      </c>
      <c r="D17" s="48">
        <v>0</v>
      </c>
      <c r="E17" s="87" t="s">
        <v>336</v>
      </c>
      <c r="F17" s="48">
        <v>0</v>
      </c>
    </row>
    <row r="18" spans="1:6" s="59" customFormat="1" ht="15" customHeight="1">
      <c r="A18" s="86" t="s">
        <v>337</v>
      </c>
      <c r="B18" s="48">
        <v>0</v>
      </c>
      <c r="C18" s="87" t="s">
        <v>296</v>
      </c>
      <c r="D18" s="48">
        <v>0</v>
      </c>
      <c r="E18" s="87" t="s">
        <v>338</v>
      </c>
      <c r="F18" s="48">
        <v>1057</v>
      </c>
    </row>
    <row r="19" spans="1:6" s="59" customFormat="1" ht="15" customHeight="1">
      <c r="A19" s="86" t="s">
        <v>339</v>
      </c>
      <c r="B19" s="48">
        <v>0</v>
      </c>
      <c r="C19" s="87" t="s">
        <v>340</v>
      </c>
      <c r="D19" s="48">
        <v>0</v>
      </c>
      <c r="E19" s="87" t="s">
        <v>341</v>
      </c>
      <c r="F19" s="48">
        <v>65</v>
      </c>
    </row>
    <row r="20" spans="1:6" s="59" customFormat="1" ht="15" customHeight="1">
      <c r="A20" s="86" t="s">
        <v>342</v>
      </c>
      <c r="B20" s="48">
        <v>0</v>
      </c>
      <c r="C20" s="87" t="s">
        <v>297</v>
      </c>
      <c r="D20" s="48">
        <v>6865.86</v>
      </c>
      <c r="E20" s="87" t="s">
        <v>343</v>
      </c>
      <c r="F20" s="48">
        <v>0</v>
      </c>
    </row>
    <row r="21" spans="1:6" s="59" customFormat="1" ht="15" customHeight="1">
      <c r="A21" s="86" t="s">
        <v>344</v>
      </c>
      <c r="B21" s="48">
        <v>0</v>
      </c>
      <c r="C21" s="87" t="s">
        <v>345</v>
      </c>
      <c r="D21" s="48">
        <v>0</v>
      </c>
      <c r="E21" s="87"/>
      <c r="F21" s="48"/>
    </row>
    <row r="22" spans="1:6" s="59" customFormat="1" ht="15" customHeight="1">
      <c r="A22" s="86" t="s">
        <v>346</v>
      </c>
      <c r="B22" s="48">
        <v>0</v>
      </c>
      <c r="C22" s="87" t="s">
        <v>298</v>
      </c>
      <c r="D22" s="48">
        <v>0</v>
      </c>
      <c r="E22" s="87"/>
      <c r="F22" s="48"/>
    </row>
    <row r="23" spans="1:6" s="59" customFormat="1" ht="15" customHeight="1">
      <c r="A23" s="86" t="s">
        <v>347</v>
      </c>
      <c r="B23" s="48">
        <v>329</v>
      </c>
      <c r="C23" s="87" t="s">
        <v>348</v>
      </c>
      <c r="D23" s="48">
        <v>0</v>
      </c>
      <c r="E23" s="87"/>
      <c r="F23" s="48"/>
    </row>
    <row r="24" spans="1:6" s="59" customFormat="1" ht="15" customHeight="1">
      <c r="A24" s="86" t="s">
        <v>349</v>
      </c>
      <c r="B24" s="48">
        <v>329</v>
      </c>
      <c r="C24" s="87" t="s">
        <v>350</v>
      </c>
      <c r="D24" s="48">
        <v>0</v>
      </c>
      <c r="F24" s="48"/>
    </row>
    <row r="25" spans="1:6" s="59" customFormat="1" ht="15" customHeight="1">
      <c r="A25" s="86" t="s">
        <v>351</v>
      </c>
      <c r="B25" s="48">
        <v>0</v>
      </c>
      <c r="C25" s="87" t="s">
        <v>352</v>
      </c>
      <c r="D25" s="48">
        <v>168.08</v>
      </c>
      <c r="E25" s="88"/>
      <c r="F25" s="48"/>
    </row>
    <row r="26" spans="1:6" s="59" customFormat="1" ht="15" customHeight="1">
      <c r="A26" s="86" t="s">
        <v>353</v>
      </c>
      <c r="B26" s="48">
        <v>100</v>
      </c>
      <c r="C26" s="87" t="s">
        <v>354</v>
      </c>
      <c r="D26" s="48">
        <v>0</v>
      </c>
      <c r="E26" s="88"/>
      <c r="F26" s="48"/>
    </row>
    <row r="27" spans="1:6" s="59" customFormat="1" ht="15" customHeight="1">
      <c r="A27" s="86" t="s">
        <v>22</v>
      </c>
      <c r="B27" s="48">
        <v>0</v>
      </c>
      <c r="C27" s="87" t="s">
        <v>355</v>
      </c>
      <c r="D27" s="48">
        <v>0</v>
      </c>
      <c r="E27" s="88"/>
      <c r="F27" s="48"/>
    </row>
    <row r="28" spans="1:6" s="59" customFormat="1" ht="15" customHeight="1">
      <c r="A28" s="86" t="s">
        <v>23</v>
      </c>
      <c r="B28" s="48">
        <v>100</v>
      </c>
      <c r="C28" s="87" t="s">
        <v>356</v>
      </c>
      <c r="D28" s="48">
        <v>0</v>
      </c>
      <c r="E28" s="88"/>
      <c r="F28" s="48"/>
    </row>
    <row r="29" spans="1:6" s="59" customFormat="1" ht="15" customHeight="1">
      <c r="A29" s="86" t="s">
        <v>24</v>
      </c>
      <c r="B29" s="48">
        <v>0</v>
      </c>
      <c r="C29" s="87" t="s">
        <v>357</v>
      </c>
      <c r="D29" s="48">
        <v>0</v>
      </c>
      <c r="E29" s="88"/>
      <c r="F29" s="48"/>
    </row>
    <row r="30" spans="1:6" s="59" customFormat="1" ht="15" customHeight="1">
      <c r="A30" s="86"/>
      <c r="B30" s="88"/>
      <c r="C30" s="87" t="s">
        <v>299</v>
      </c>
      <c r="D30" s="48">
        <v>0</v>
      </c>
      <c r="E30" s="88"/>
      <c r="F30" s="48"/>
    </row>
    <row r="31" spans="1:6" s="59" customFormat="1" ht="15" customHeight="1">
      <c r="A31" s="86"/>
      <c r="B31" s="88"/>
      <c r="C31" s="87" t="s">
        <v>358</v>
      </c>
      <c r="D31" s="48">
        <v>0</v>
      </c>
      <c r="E31" s="88"/>
      <c r="F31" s="48"/>
    </row>
    <row r="32" spans="1:6" s="59" customFormat="1" ht="15" customHeight="1">
      <c r="A32" s="86"/>
      <c r="B32" s="88"/>
      <c r="C32" s="87" t="s">
        <v>300</v>
      </c>
      <c r="D32" s="48">
        <v>0</v>
      </c>
      <c r="E32" s="88"/>
      <c r="F32" s="48"/>
    </row>
    <row r="33" spans="1:6" s="59" customFormat="1" ht="15" customHeight="1">
      <c r="A33" s="86"/>
      <c r="B33" s="88"/>
      <c r="C33" s="87" t="s">
        <v>359</v>
      </c>
      <c r="D33" s="97">
        <v>0</v>
      </c>
      <c r="E33" s="88"/>
      <c r="F33" s="48"/>
    </row>
    <row r="34" spans="1:6" s="59" customFormat="1" ht="15" customHeight="1">
      <c r="A34" s="86"/>
      <c r="B34" s="89"/>
      <c r="C34" s="87"/>
      <c r="D34" s="48"/>
      <c r="E34" s="88"/>
      <c r="F34" s="48"/>
    </row>
    <row r="35" spans="1:6" s="59" customFormat="1" ht="15" customHeight="1">
      <c r="A35" s="68" t="s">
        <v>25</v>
      </c>
      <c r="B35" s="48">
        <f>B26+B23+B22+B18+B6</f>
        <v>11743.99</v>
      </c>
      <c r="C35" s="75" t="s">
        <v>26</v>
      </c>
      <c r="D35" s="48">
        <v>11837.89</v>
      </c>
      <c r="E35" s="75" t="s">
        <v>26</v>
      </c>
      <c r="F35" s="48">
        <f>F10+F6</f>
        <v>11837.89</v>
      </c>
    </row>
    <row r="36" spans="1:6" s="59" customFormat="1" ht="15" customHeight="1">
      <c r="A36" s="86" t="s">
        <v>360</v>
      </c>
      <c r="B36" s="48">
        <v>93.9</v>
      </c>
      <c r="C36" s="87" t="s">
        <v>361</v>
      </c>
      <c r="D36" s="48">
        <v>0</v>
      </c>
      <c r="E36" s="87" t="s">
        <v>27</v>
      </c>
      <c r="F36" s="48">
        <v>0</v>
      </c>
    </row>
    <row r="37" spans="1:6" s="59" customFormat="1" ht="15" customHeight="1">
      <c r="A37" s="86" t="s">
        <v>362</v>
      </c>
      <c r="B37" s="48">
        <v>0</v>
      </c>
      <c r="C37" s="87" t="s">
        <v>363</v>
      </c>
      <c r="D37" s="48">
        <v>0</v>
      </c>
      <c r="E37" s="87" t="s">
        <v>364</v>
      </c>
      <c r="F37" s="48">
        <v>0</v>
      </c>
    </row>
    <row r="38" spans="1:6" s="59" customFormat="1" ht="15" customHeight="1">
      <c r="A38" s="86" t="s">
        <v>365</v>
      </c>
      <c r="B38" s="48">
        <v>0</v>
      </c>
      <c r="C38" s="87" t="s">
        <v>366</v>
      </c>
      <c r="D38" s="48">
        <v>0</v>
      </c>
      <c r="E38" s="87" t="s">
        <v>367</v>
      </c>
      <c r="F38" s="48">
        <v>0</v>
      </c>
    </row>
    <row r="39" spans="1:6" s="59" customFormat="1" ht="15" customHeight="1">
      <c r="A39" s="86" t="s">
        <v>368</v>
      </c>
      <c r="B39" s="48">
        <v>0</v>
      </c>
      <c r="C39" s="87" t="s">
        <v>369</v>
      </c>
      <c r="D39" s="48">
        <v>0</v>
      </c>
      <c r="E39" s="87"/>
      <c r="F39" s="49"/>
    </row>
    <row r="40" spans="1:6" s="59" customFormat="1" ht="15" customHeight="1">
      <c r="A40" s="86" t="s">
        <v>370</v>
      </c>
      <c r="B40" s="48">
        <v>0</v>
      </c>
      <c r="C40" s="87" t="s">
        <v>371</v>
      </c>
      <c r="D40" s="48">
        <v>0</v>
      </c>
      <c r="E40" s="88"/>
      <c r="F40" s="49"/>
    </row>
    <row r="41" spans="1:6" s="59" customFormat="1" ht="15" customHeight="1">
      <c r="A41" s="86" t="s">
        <v>372</v>
      </c>
      <c r="B41" s="48">
        <v>0</v>
      </c>
      <c r="C41" s="87" t="s">
        <v>373</v>
      </c>
      <c r="D41" s="48">
        <v>0</v>
      </c>
      <c r="E41" s="88"/>
      <c r="F41" s="49"/>
    </row>
    <row r="42" spans="1:6" s="59" customFormat="1" ht="15" customHeight="1">
      <c r="A42" s="86" t="s">
        <v>365</v>
      </c>
      <c r="B42" s="48">
        <v>0</v>
      </c>
      <c r="C42" s="87" t="s">
        <v>374</v>
      </c>
      <c r="D42" s="48">
        <v>0</v>
      </c>
      <c r="E42" s="88"/>
      <c r="F42" s="49"/>
    </row>
    <row r="43" spans="1:6" s="59" customFormat="1" ht="15" customHeight="1">
      <c r="A43" s="86" t="s">
        <v>368</v>
      </c>
      <c r="B43" s="48">
        <v>0</v>
      </c>
      <c r="C43" s="87" t="s">
        <v>375</v>
      </c>
      <c r="D43" s="48">
        <v>0</v>
      </c>
      <c r="E43" s="88"/>
      <c r="F43" s="49"/>
    </row>
    <row r="44" spans="1:6" s="59" customFormat="1" ht="15" customHeight="1">
      <c r="A44" s="86" t="s">
        <v>376</v>
      </c>
      <c r="B44" s="49">
        <v>0</v>
      </c>
      <c r="C44" s="87" t="s">
        <v>377</v>
      </c>
      <c r="D44" s="48">
        <v>0</v>
      </c>
      <c r="E44" s="88"/>
      <c r="F44" s="49"/>
    </row>
    <row r="45" spans="1:6" s="59" customFormat="1" ht="15" customHeight="1">
      <c r="A45" s="86" t="s">
        <v>378</v>
      </c>
      <c r="B45" s="49">
        <v>0</v>
      </c>
      <c r="C45" s="87" t="s">
        <v>301</v>
      </c>
      <c r="D45" s="48">
        <v>0</v>
      </c>
      <c r="E45" s="88"/>
      <c r="F45" s="49"/>
    </row>
    <row r="46" spans="1:6" s="59" customFormat="1" ht="15" customHeight="1">
      <c r="A46" s="86" t="s">
        <v>379</v>
      </c>
      <c r="B46" s="49">
        <v>0</v>
      </c>
      <c r="C46" s="87" t="s">
        <v>302</v>
      </c>
      <c r="D46" s="48">
        <v>0</v>
      </c>
      <c r="E46" s="88"/>
      <c r="F46" s="49"/>
    </row>
    <row r="47" spans="1:6" s="59" customFormat="1" ht="15" customHeight="1">
      <c r="A47" s="86" t="s">
        <v>380</v>
      </c>
      <c r="B47" s="49">
        <v>93.9</v>
      </c>
      <c r="C47" s="87" t="s">
        <v>303</v>
      </c>
      <c r="D47" s="48">
        <v>0</v>
      </c>
      <c r="E47" s="88"/>
      <c r="F47" s="49"/>
    </row>
    <row r="48" spans="1:6" s="59" customFormat="1" ht="15" customHeight="1">
      <c r="A48" s="86" t="s">
        <v>381</v>
      </c>
      <c r="B48" s="49">
        <v>93.9</v>
      </c>
      <c r="C48" s="87" t="s">
        <v>304</v>
      </c>
      <c r="D48" s="48">
        <v>0</v>
      </c>
      <c r="E48" s="88"/>
      <c r="F48" s="49"/>
    </row>
    <row r="49" spans="1:6" s="59" customFormat="1" ht="15" customHeight="1">
      <c r="A49" s="86" t="s">
        <v>382</v>
      </c>
      <c r="B49" s="49">
        <v>93.9</v>
      </c>
      <c r="C49" s="87" t="s">
        <v>305</v>
      </c>
      <c r="D49" s="48">
        <v>0</v>
      </c>
      <c r="E49" s="88"/>
      <c r="F49" s="49"/>
    </row>
    <row r="50" spans="1:6" s="59" customFormat="1" ht="15" customHeight="1">
      <c r="A50" s="86" t="s">
        <v>383</v>
      </c>
      <c r="B50" s="49">
        <v>0</v>
      </c>
      <c r="C50" s="87" t="s">
        <v>306</v>
      </c>
      <c r="D50" s="48">
        <v>0</v>
      </c>
      <c r="E50" s="88"/>
      <c r="F50" s="49"/>
    </row>
    <row r="51" spans="1:6" s="59" customFormat="1" ht="15" customHeight="1">
      <c r="A51" s="86" t="s">
        <v>384</v>
      </c>
      <c r="B51" s="49">
        <v>0</v>
      </c>
      <c r="C51" s="87" t="s">
        <v>385</v>
      </c>
      <c r="D51" s="48">
        <v>0</v>
      </c>
      <c r="E51" s="88"/>
      <c r="F51" s="49"/>
    </row>
    <row r="52" spans="1:6" s="59" customFormat="1" ht="15" customHeight="1">
      <c r="A52" s="86" t="s">
        <v>386</v>
      </c>
      <c r="B52" s="49">
        <v>0</v>
      </c>
      <c r="C52" s="87" t="s">
        <v>307</v>
      </c>
      <c r="D52" s="48">
        <v>0</v>
      </c>
      <c r="E52" s="88"/>
      <c r="F52" s="49"/>
    </row>
    <row r="53" spans="1:6" s="59" customFormat="1" ht="15" customHeight="1">
      <c r="A53" s="86" t="s">
        <v>382</v>
      </c>
      <c r="B53" s="49">
        <v>0</v>
      </c>
      <c r="C53" s="87" t="s">
        <v>308</v>
      </c>
      <c r="D53" s="48">
        <v>0</v>
      </c>
      <c r="E53" s="88"/>
      <c r="F53" s="49"/>
    </row>
    <row r="54" spans="1:6" s="59" customFormat="1" ht="15" customHeight="1">
      <c r="A54" s="86" t="s">
        <v>383</v>
      </c>
      <c r="B54" s="49">
        <v>0</v>
      </c>
      <c r="C54" s="87" t="s">
        <v>309</v>
      </c>
      <c r="D54" s="48">
        <v>0</v>
      </c>
      <c r="E54" s="88"/>
      <c r="F54" s="49"/>
    </row>
    <row r="55" spans="1:6" s="59" customFormat="1" ht="15" customHeight="1">
      <c r="A55" s="86" t="s">
        <v>387</v>
      </c>
      <c r="B55" s="49">
        <v>0</v>
      </c>
      <c r="C55" s="87" t="s">
        <v>310</v>
      </c>
      <c r="D55" s="48">
        <v>0</v>
      </c>
      <c r="E55" s="88"/>
      <c r="F55" s="49"/>
    </row>
    <row r="56" spans="1:6" s="59" customFormat="1" ht="15" customHeight="1">
      <c r="A56" s="86" t="s">
        <v>388</v>
      </c>
      <c r="B56" s="49">
        <v>0</v>
      </c>
      <c r="C56" s="87" t="s">
        <v>389</v>
      </c>
      <c r="D56" s="48">
        <v>0</v>
      </c>
      <c r="E56" s="88"/>
      <c r="F56" s="49"/>
    </row>
    <row r="57" spans="1:6" s="59" customFormat="1" ht="15" customHeight="1">
      <c r="A57" s="86" t="s">
        <v>28</v>
      </c>
      <c r="B57" s="49">
        <v>0</v>
      </c>
      <c r="C57" s="87" t="s">
        <v>311</v>
      </c>
      <c r="D57" s="48">
        <v>0</v>
      </c>
      <c r="E57" s="88"/>
      <c r="F57" s="49"/>
    </row>
    <row r="58" spans="1:6" s="59" customFormat="1" ht="15" customHeight="1">
      <c r="A58" s="88"/>
      <c r="B58" s="49"/>
      <c r="C58" s="87" t="s">
        <v>312</v>
      </c>
      <c r="D58" s="48">
        <v>0</v>
      </c>
      <c r="E58" s="88"/>
      <c r="F58" s="49"/>
    </row>
    <row r="59" spans="1:6" s="59" customFormat="1" ht="15" customHeight="1">
      <c r="A59" s="88"/>
      <c r="B59" s="49"/>
      <c r="C59" s="87" t="s">
        <v>313</v>
      </c>
      <c r="D59" s="48">
        <v>0</v>
      </c>
      <c r="E59" s="88"/>
      <c r="F59" s="49"/>
    </row>
    <row r="60" spans="1:6" s="59" customFormat="1" ht="15" customHeight="1">
      <c r="A60" s="88"/>
      <c r="B60" s="49"/>
      <c r="C60" s="87" t="s">
        <v>390</v>
      </c>
      <c r="D60" s="48">
        <v>0</v>
      </c>
      <c r="E60" s="88"/>
      <c r="F60" s="49"/>
    </row>
    <row r="61" spans="1:6" s="59" customFormat="1" ht="15" customHeight="1">
      <c r="A61" s="88"/>
      <c r="B61" s="49"/>
      <c r="C61" s="87" t="s">
        <v>314</v>
      </c>
      <c r="D61" s="48">
        <v>0</v>
      </c>
      <c r="E61" s="88"/>
      <c r="F61" s="49"/>
    </row>
    <row r="62" spans="1:6" s="59" customFormat="1" ht="15" customHeight="1">
      <c r="A62" s="88"/>
      <c r="B62" s="49"/>
      <c r="C62" s="87" t="s">
        <v>315</v>
      </c>
      <c r="D62" s="48">
        <v>0</v>
      </c>
      <c r="E62" s="88"/>
      <c r="F62" s="49"/>
    </row>
    <row r="63" spans="1:6" s="59" customFormat="1" ht="15" customHeight="1">
      <c r="A63" s="88"/>
      <c r="B63" s="49"/>
      <c r="C63" s="87" t="s">
        <v>316</v>
      </c>
      <c r="D63" s="48">
        <v>0</v>
      </c>
      <c r="E63" s="88"/>
      <c r="F63" s="49"/>
    </row>
    <row r="64" spans="1:6" s="59" customFormat="1" ht="15" customHeight="1">
      <c r="A64" s="88"/>
      <c r="B64" s="49"/>
      <c r="C64" s="87" t="s">
        <v>391</v>
      </c>
      <c r="D64" s="98">
        <v>0</v>
      </c>
      <c r="E64" s="88"/>
      <c r="F64" s="49"/>
    </row>
    <row r="65" spans="1:6" s="59" customFormat="1" ht="15" customHeight="1">
      <c r="A65" s="88"/>
      <c r="B65" s="49"/>
      <c r="C65" s="87"/>
      <c r="D65" s="89"/>
      <c r="E65" s="88"/>
      <c r="F65" s="49"/>
    </row>
    <row r="66" spans="1:6" s="59" customFormat="1" ht="15" customHeight="1">
      <c r="A66" s="75" t="s">
        <v>29</v>
      </c>
      <c r="B66" s="48">
        <f>B36+B35</f>
        <v>11837.89</v>
      </c>
      <c r="C66" s="87" t="s">
        <v>30</v>
      </c>
      <c r="D66" s="48">
        <f>D36+D35</f>
        <v>11837.89</v>
      </c>
      <c r="E66" s="87" t="s">
        <v>30</v>
      </c>
      <c r="F66" s="48">
        <f>F36+F35</f>
        <v>11837.89</v>
      </c>
    </row>
    <row r="67" spans="1:6" s="59" customFormat="1" ht="15" customHeight="1">
      <c r="A67" s="90"/>
      <c r="C67" s="51"/>
      <c r="D67" s="51"/>
      <c r="E67" s="51"/>
      <c r="F67" s="51"/>
    </row>
  </sheetData>
  <sheetProtection formatCells="0" formatColumns="0" formatRows="0"/>
  <mergeCells count="3">
    <mergeCell ref="A2:F2"/>
    <mergeCell ref="A4:B4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4" width="3.375" style="0" customWidth="1"/>
    <col min="5" max="5" width="4.75390625" style="0" customWidth="1"/>
    <col min="6" max="6" width="8.375" style="0" customWidth="1"/>
    <col min="7" max="7" width="10.50390625" style="0" customWidth="1"/>
    <col min="8" max="8" width="8.125" style="0" customWidth="1"/>
    <col min="9" max="9" width="7.625" style="0" customWidth="1"/>
    <col min="10" max="10" width="8.625" style="0" customWidth="1"/>
    <col min="11" max="11" width="8.75390625" style="0" customWidth="1"/>
    <col min="12" max="12" width="8.25390625" style="0" customWidth="1"/>
    <col min="13" max="16" width="5.625" style="0" customWidth="1"/>
    <col min="17" max="17" width="6.875" style="0" customWidth="1"/>
    <col min="18" max="53" width="5.625" style="0" customWidth="1"/>
  </cols>
  <sheetData>
    <row r="1" spans="1:53" ht="10.5" customHeight="1">
      <c r="A1" s="44"/>
      <c r="B1" s="45"/>
      <c r="C1" s="45"/>
      <c r="BA1" s="3" t="s">
        <v>228</v>
      </c>
    </row>
    <row r="2" spans="1:53" ht="21" customHeight="1">
      <c r="A2" s="60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ht="18.75" customHeight="1">
      <c r="A3" s="45"/>
      <c r="B3" s="45"/>
      <c r="C3" s="45"/>
      <c r="BA3" s="25" t="s">
        <v>3</v>
      </c>
    </row>
    <row r="4" spans="1:54" s="51" customFormat="1" ht="20.25" customHeight="1">
      <c r="A4" s="147" t="s">
        <v>33</v>
      </c>
      <c r="B4" s="147"/>
      <c r="C4" s="147"/>
      <c r="D4" s="147"/>
      <c r="E4" s="147" t="s">
        <v>34</v>
      </c>
      <c r="F4" s="147" t="s">
        <v>233</v>
      </c>
      <c r="G4" s="148" t="s">
        <v>35</v>
      </c>
      <c r="H4" s="138" t="s">
        <v>230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38" t="s">
        <v>234</v>
      </c>
      <c r="U4" s="145"/>
      <c r="V4" s="145"/>
      <c r="W4" s="146"/>
      <c r="X4" s="151" t="s">
        <v>235</v>
      </c>
      <c r="Y4" s="138" t="s">
        <v>73</v>
      </c>
      <c r="Z4" s="145"/>
      <c r="AA4" s="146"/>
      <c r="AB4" s="138" t="s">
        <v>74</v>
      </c>
      <c r="AC4" s="145"/>
      <c r="AD4" s="145"/>
      <c r="AE4" s="146"/>
      <c r="AF4" s="154" t="s">
        <v>75</v>
      </c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50"/>
    </row>
    <row r="5" spans="1:54" s="51" customFormat="1" ht="18" customHeight="1">
      <c r="A5" s="147" t="s">
        <v>39</v>
      </c>
      <c r="B5" s="147" t="s">
        <v>40</v>
      </c>
      <c r="C5" s="147" t="s">
        <v>41</v>
      </c>
      <c r="D5" s="147" t="s">
        <v>214</v>
      </c>
      <c r="E5" s="147"/>
      <c r="F5" s="147"/>
      <c r="G5" s="149"/>
      <c r="H5" s="151" t="s">
        <v>236</v>
      </c>
      <c r="I5" s="155" t="s">
        <v>184</v>
      </c>
      <c r="J5" s="156"/>
      <c r="K5" s="157"/>
      <c r="L5" s="155" t="s">
        <v>231</v>
      </c>
      <c r="M5" s="156"/>
      <c r="N5" s="156"/>
      <c r="O5" s="156"/>
      <c r="P5" s="156"/>
      <c r="Q5" s="156"/>
      <c r="R5" s="157"/>
      <c r="S5" s="151" t="s">
        <v>288</v>
      </c>
      <c r="T5" s="151" t="s">
        <v>236</v>
      </c>
      <c r="U5" s="151" t="s">
        <v>238</v>
      </c>
      <c r="V5" s="151" t="s">
        <v>239</v>
      </c>
      <c r="W5" s="151" t="s">
        <v>240</v>
      </c>
      <c r="X5" s="152"/>
      <c r="Y5" s="151" t="s">
        <v>42</v>
      </c>
      <c r="Z5" s="151" t="s">
        <v>185</v>
      </c>
      <c r="AA5" s="151" t="s">
        <v>186</v>
      </c>
      <c r="AB5" s="151" t="s">
        <v>42</v>
      </c>
      <c r="AC5" s="151" t="s">
        <v>187</v>
      </c>
      <c r="AD5" s="151" t="s">
        <v>188</v>
      </c>
      <c r="AE5" s="151" t="s">
        <v>186</v>
      </c>
      <c r="AF5" s="148" t="s">
        <v>42</v>
      </c>
      <c r="AG5" s="161" t="s">
        <v>232</v>
      </c>
      <c r="AH5" s="162"/>
      <c r="AI5" s="162"/>
      <c r="AJ5" s="163"/>
      <c r="AK5" s="161" t="s">
        <v>241</v>
      </c>
      <c r="AL5" s="162"/>
      <c r="AM5" s="162"/>
      <c r="AN5" s="163"/>
      <c r="AO5" s="148" t="s">
        <v>242</v>
      </c>
      <c r="AP5" s="148" t="s">
        <v>189</v>
      </c>
      <c r="AQ5" s="167" t="s">
        <v>190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9"/>
      <c r="BB5" s="50"/>
    </row>
    <row r="6" spans="1:54" s="51" customFormat="1" ht="16.5" customHeight="1">
      <c r="A6" s="147"/>
      <c r="B6" s="147"/>
      <c r="C6" s="147"/>
      <c r="D6" s="147"/>
      <c r="E6" s="147"/>
      <c r="F6" s="147"/>
      <c r="G6" s="149"/>
      <c r="H6" s="152"/>
      <c r="I6" s="158"/>
      <c r="J6" s="159"/>
      <c r="K6" s="160"/>
      <c r="L6" s="158"/>
      <c r="M6" s="159"/>
      <c r="N6" s="159"/>
      <c r="O6" s="159"/>
      <c r="P6" s="159"/>
      <c r="Q6" s="159"/>
      <c r="R6" s="160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49"/>
      <c r="AG6" s="164"/>
      <c r="AH6" s="165"/>
      <c r="AI6" s="165"/>
      <c r="AJ6" s="166"/>
      <c r="AK6" s="164"/>
      <c r="AL6" s="165"/>
      <c r="AM6" s="165"/>
      <c r="AN6" s="166"/>
      <c r="AO6" s="149"/>
      <c r="AP6" s="149"/>
      <c r="AQ6" s="148" t="s">
        <v>78</v>
      </c>
      <c r="AR6" s="167" t="s">
        <v>243</v>
      </c>
      <c r="AS6" s="168"/>
      <c r="AT6" s="168"/>
      <c r="AU6" s="169"/>
      <c r="AV6" s="167" t="s">
        <v>244</v>
      </c>
      <c r="AW6" s="168"/>
      <c r="AX6" s="168"/>
      <c r="AY6" s="169"/>
      <c r="AZ6" s="148" t="s">
        <v>245</v>
      </c>
      <c r="BA6" s="148" t="s">
        <v>191</v>
      </c>
      <c r="BB6" s="50"/>
    </row>
    <row r="7" spans="1:54" s="51" customFormat="1" ht="70.5" customHeight="1">
      <c r="A7" s="147"/>
      <c r="B7" s="147"/>
      <c r="C7" s="147"/>
      <c r="D7" s="147"/>
      <c r="E7" s="147"/>
      <c r="F7" s="147"/>
      <c r="G7" s="150"/>
      <c r="H7" s="153"/>
      <c r="I7" s="55" t="s">
        <v>78</v>
      </c>
      <c r="J7" s="54" t="s">
        <v>238</v>
      </c>
      <c r="K7" s="54" t="s">
        <v>239</v>
      </c>
      <c r="L7" s="55" t="s">
        <v>78</v>
      </c>
      <c r="M7" s="55" t="s">
        <v>192</v>
      </c>
      <c r="N7" s="55" t="s">
        <v>193</v>
      </c>
      <c r="O7" s="55" t="s">
        <v>194</v>
      </c>
      <c r="P7" s="55" t="s">
        <v>195</v>
      </c>
      <c r="Q7" s="55" t="s">
        <v>196</v>
      </c>
      <c r="R7" s="55" t="s">
        <v>186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0"/>
      <c r="AG7" s="55" t="s">
        <v>78</v>
      </c>
      <c r="AH7" s="55" t="s">
        <v>238</v>
      </c>
      <c r="AI7" s="55" t="s">
        <v>239</v>
      </c>
      <c r="AJ7" s="55" t="s">
        <v>237</v>
      </c>
      <c r="AK7" s="55" t="s">
        <v>78</v>
      </c>
      <c r="AL7" s="55" t="s">
        <v>238</v>
      </c>
      <c r="AM7" s="55" t="s">
        <v>239</v>
      </c>
      <c r="AN7" s="55" t="s">
        <v>240</v>
      </c>
      <c r="AO7" s="150"/>
      <c r="AP7" s="150"/>
      <c r="AQ7" s="150"/>
      <c r="AR7" s="55" t="s">
        <v>78</v>
      </c>
      <c r="AS7" s="55" t="s">
        <v>238</v>
      </c>
      <c r="AT7" s="55" t="s">
        <v>239</v>
      </c>
      <c r="AU7" s="55" t="s">
        <v>237</v>
      </c>
      <c r="AV7" s="55" t="s">
        <v>78</v>
      </c>
      <c r="AW7" s="55" t="s">
        <v>238</v>
      </c>
      <c r="AX7" s="55" t="s">
        <v>239</v>
      </c>
      <c r="AY7" s="55" t="s">
        <v>240</v>
      </c>
      <c r="AZ7" s="150"/>
      <c r="BA7" s="150"/>
      <c r="BB7" s="56"/>
    </row>
    <row r="8" spans="1:53" s="51" customFormat="1" ht="15" customHeight="1">
      <c r="A8" s="57" t="s">
        <v>55</v>
      </c>
      <c r="B8" s="57" t="s">
        <v>55</v>
      </c>
      <c r="C8" s="57" t="s">
        <v>55</v>
      </c>
      <c r="D8" s="57" t="s">
        <v>55</v>
      </c>
      <c r="E8" s="46" t="s">
        <v>55</v>
      </c>
      <c r="F8" s="47" t="s">
        <v>55</v>
      </c>
      <c r="G8" s="58">
        <v>1</v>
      </c>
      <c r="H8" s="58">
        <v>2</v>
      </c>
      <c r="I8" s="58">
        <v>3</v>
      </c>
      <c r="J8" s="58">
        <v>4</v>
      </c>
      <c r="K8" s="58">
        <v>5</v>
      </c>
      <c r="L8" s="58">
        <v>6</v>
      </c>
      <c r="M8" s="58">
        <v>7</v>
      </c>
      <c r="N8" s="58">
        <v>8</v>
      </c>
      <c r="O8" s="58">
        <v>9</v>
      </c>
      <c r="P8" s="58">
        <v>10</v>
      </c>
      <c r="Q8" s="58">
        <v>11</v>
      </c>
      <c r="R8" s="58">
        <v>12</v>
      </c>
      <c r="S8" s="58">
        <v>13</v>
      </c>
      <c r="T8" s="58">
        <v>14</v>
      </c>
      <c r="U8" s="58">
        <v>15</v>
      </c>
      <c r="V8" s="58">
        <v>16</v>
      </c>
      <c r="W8" s="58">
        <v>17</v>
      </c>
      <c r="X8" s="58">
        <v>18</v>
      </c>
      <c r="Y8" s="58">
        <v>19</v>
      </c>
      <c r="Z8" s="58">
        <v>20</v>
      </c>
      <c r="AA8" s="58">
        <v>21</v>
      </c>
      <c r="AB8" s="58">
        <v>22</v>
      </c>
      <c r="AC8" s="58">
        <v>23</v>
      </c>
      <c r="AD8" s="58">
        <v>24</v>
      </c>
      <c r="AE8" s="58">
        <v>25</v>
      </c>
      <c r="AF8" s="58">
        <v>26</v>
      </c>
      <c r="AG8" s="58">
        <v>27</v>
      </c>
      <c r="AH8" s="58">
        <v>28</v>
      </c>
      <c r="AI8" s="58">
        <v>29</v>
      </c>
      <c r="AJ8" s="58">
        <v>30</v>
      </c>
      <c r="AK8" s="58">
        <v>31</v>
      </c>
      <c r="AL8" s="58">
        <v>32</v>
      </c>
      <c r="AM8" s="58">
        <v>33</v>
      </c>
      <c r="AN8" s="58">
        <v>34</v>
      </c>
      <c r="AO8" s="58">
        <v>35</v>
      </c>
      <c r="AP8" s="58">
        <v>36</v>
      </c>
      <c r="AQ8" s="58">
        <v>37</v>
      </c>
      <c r="AR8" s="58">
        <v>38</v>
      </c>
      <c r="AS8" s="58">
        <v>39</v>
      </c>
      <c r="AT8" s="58">
        <v>40</v>
      </c>
      <c r="AU8" s="58">
        <v>41</v>
      </c>
      <c r="AV8" s="58">
        <v>42</v>
      </c>
      <c r="AW8" s="58">
        <v>43</v>
      </c>
      <c r="AX8" s="58">
        <v>44</v>
      </c>
      <c r="AY8" s="58">
        <v>45</v>
      </c>
      <c r="AZ8" s="58">
        <v>46</v>
      </c>
      <c r="BA8" s="58">
        <v>47</v>
      </c>
    </row>
    <row r="9" spans="1:53" s="59" customFormat="1" ht="42.75" customHeight="1">
      <c r="A9" s="99"/>
      <c r="B9" s="99"/>
      <c r="C9" s="99"/>
      <c r="D9" s="99"/>
      <c r="E9" s="100"/>
      <c r="F9" s="101" t="s">
        <v>42</v>
      </c>
      <c r="G9" s="102">
        <v>11837.89</v>
      </c>
      <c r="H9" s="102">
        <v>11314.99</v>
      </c>
      <c r="I9" s="102">
        <v>10809.72</v>
      </c>
      <c r="J9" s="102">
        <v>9894.89</v>
      </c>
      <c r="K9" s="102">
        <v>914.83</v>
      </c>
      <c r="L9" s="102">
        <v>505.27</v>
      </c>
      <c r="M9" s="102">
        <v>0</v>
      </c>
      <c r="N9" s="102">
        <v>505.27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329</v>
      </c>
      <c r="Z9" s="102">
        <v>329</v>
      </c>
      <c r="AA9" s="102">
        <v>0</v>
      </c>
      <c r="AB9" s="102">
        <v>100</v>
      </c>
      <c r="AC9" s="102">
        <v>0</v>
      </c>
      <c r="AD9" s="102">
        <v>100</v>
      </c>
      <c r="AE9" s="102">
        <v>0</v>
      </c>
      <c r="AF9" s="102">
        <v>93.9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93.9</v>
      </c>
      <c r="AR9" s="102">
        <v>93.9</v>
      </c>
      <c r="AS9" s="102">
        <v>93.9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</row>
    <row r="10" spans="1:53" ht="42.75" customHeight="1">
      <c r="A10" s="99"/>
      <c r="B10" s="99"/>
      <c r="C10" s="99"/>
      <c r="D10" s="99"/>
      <c r="E10" s="100" t="s">
        <v>409</v>
      </c>
      <c r="F10" s="101" t="s">
        <v>410</v>
      </c>
      <c r="G10" s="102">
        <v>11837.89</v>
      </c>
      <c r="H10" s="102">
        <v>11314.99</v>
      </c>
      <c r="I10" s="102">
        <v>10809.72</v>
      </c>
      <c r="J10" s="102">
        <v>9894.89</v>
      </c>
      <c r="K10" s="102">
        <v>914.83</v>
      </c>
      <c r="L10" s="102">
        <v>505.27</v>
      </c>
      <c r="M10" s="102">
        <v>0</v>
      </c>
      <c r="N10" s="102">
        <v>505.27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329</v>
      </c>
      <c r="Z10" s="102">
        <v>329</v>
      </c>
      <c r="AA10" s="102">
        <v>0</v>
      </c>
      <c r="AB10" s="102">
        <v>100</v>
      </c>
      <c r="AC10" s="102">
        <v>0</v>
      </c>
      <c r="AD10" s="102">
        <v>100</v>
      </c>
      <c r="AE10" s="102">
        <v>0</v>
      </c>
      <c r="AF10" s="102">
        <v>93.9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93.9</v>
      </c>
      <c r="AR10" s="102">
        <v>93.9</v>
      </c>
      <c r="AS10" s="102">
        <v>93.9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</row>
    <row r="11" spans="1:53" ht="42.75" customHeight="1">
      <c r="A11" s="99"/>
      <c r="B11" s="99"/>
      <c r="C11" s="99"/>
      <c r="D11" s="99"/>
      <c r="E11" s="100" t="s">
        <v>411</v>
      </c>
      <c r="F11" s="101" t="s">
        <v>412</v>
      </c>
      <c r="G11" s="102">
        <v>6674.89</v>
      </c>
      <c r="H11" s="102">
        <v>6580.99</v>
      </c>
      <c r="I11" s="102">
        <v>6580.99</v>
      </c>
      <c r="J11" s="102">
        <v>6580.99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93.9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93.9</v>
      </c>
      <c r="AR11" s="102">
        <v>93.9</v>
      </c>
      <c r="AS11" s="102">
        <v>93.9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</row>
    <row r="12" spans="1:53" ht="42.75" customHeight="1">
      <c r="A12" s="99" t="s">
        <v>413</v>
      </c>
      <c r="B12" s="99" t="s">
        <v>97</v>
      </c>
      <c r="C12" s="99"/>
      <c r="D12" s="99"/>
      <c r="E12" s="100" t="s">
        <v>414</v>
      </c>
      <c r="F12" s="101" t="s">
        <v>415</v>
      </c>
      <c r="G12" s="102">
        <v>6580.99</v>
      </c>
      <c r="H12" s="102">
        <v>6580.99</v>
      </c>
      <c r="I12" s="102">
        <v>6580.99</v>
      </c>
      <c r="J12" s="102">
        <v>6580.99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</row>
    <row r="13" spans="1:53" ht="42.75" customHeight="1">
      <c r="A13" s="99" t="s">
        <v>416</v>
      </c>
      <c r="B13" s="99" t="s">
        <v>127</v>
      </c>
      <c r="C13" s="99" t="s">
        <v>97</v>
      </c>
      <c r="D13" s="99"/>
      <c r="E13" s="100" t="s">
        <v>414</v>
      </c>
      <c r="F13" s="101" t="s">
        <v>417</v>
      </c>
      <c r="G13" s="102">
        <v>93.9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93.9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93.9</v>
      </c>
      <c r="AR13" s="102">
        <v>93.9</v>
      </c>
      <c r="AS13" s="102">
        <v>93.9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</row>
    <row r="14" spans="1:53" ht="42.75" customHeight="1">
      <c r="A14" s="99"/>
      <c r="B14" s="99"/>
      <c r="C14" s="99"/>
      <c r="D14" s="99"/>
      <c r="E14" s="100" t="s">
        <v>418</v>
      </c>
      <c r="F14" s="101" t="s">
        <v>419</v>
      </c>
      <c r="G14" s="102">
        <v>148.62</v>
      </c>
      <c r="H14" s="102">
        <v>148.62</v>
      </c>
      <c r="I14" s="102">
        <v>148.62</v>
      </c>
      <c r="J14" s="102">
        <v>148.62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</row>
    <row r="15" spans="1:53" ht="42.75" customHeight="1">
      <c r="A15" s="99" t="s">
        <v>413</v>
      </c>
      <c r="B15" s="99" t="s">
        <v>97</v>
      </c>
      <c r="C15" s="99"/>
      <c r="D15" s="99"/>
      <c r="E15" s="100" t="s">
        <v>414</v>
      </c>
      <c r="F15" s="101" t="s">
        <v>415</v>
      </c>
      <c r="G15" s="102">
        <v>148.62</v>
      </c>
      <c r="H15" s="102">
        <v>148.62</v>
      </c>
      <c r="I15" s="102">
        <v>148.62</v>
      </c>
      <c r="J15" s="102">
        <v>148.62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</row>
    <row r="16" spans="1:53" ht="42.75" customHeight="1">
      <c r="A16" s="99"/>
      <c r="B16" s="99"/>
      <c r="C16" s="99"/>
      <c r="D16" s="99"/>
      <c r="E16" s="100" t="s">
        <v>420</v>
      </c>
      <c r="F16" s="101" t="s">
        <v>421</v>
      </c>
      <c r="G16" s="102">
        <v>3347.29</v>
      </c>
      <c r="H16" s="102">
        <v>3068.29</v>
      </c>
      <c r="I16" s="102">
        <v>3068.29</v>
      </c>
      <c r="J16" s="102">
        <v>2247.05</v>
      </c>
      <c r="K16" s="102">
        <v>821.24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279</v>
      </c>
      <c r="Z16" s="102">
        <v>279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</row>
    <row r="17" spans="1:53" ht="42.75" customHeight="1">
      <c r="A17" s="99" t="s">
        <v>422</v>
      </c>
      <c r="B17" s="99" t="s">
        <v>112</v>
      </c>
      <c r="C17" s="99" t="s">
        <v>423</v>
      </c>
      <c r="D17" s="99" t="s">
        <v>424</v>
      </c>
      <c r="E17" s="100" t="s">
        <v>414</v>
      </c>
      <c r="F17" s="101" t="s">
        <v>425</v>
      </c>
      <c r="G17" s="102">
        <v>20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20</v>
      </c>
      <c r="Z17" s="102">
        <v>20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</row>
    <row r="18" spans="1:53" ht="42.75" customHeight="1">
      <c r="A18" s="99" t="s">
        <v>422</v>
      </c>
      <c r="B18" s="99" t="s">
        <v>112</v>
      </c>
      <c r="C18" s="99" t="s">
        <v>423</v>
      </c>
      <c r="D18" s="99" t="s">
        <v>426</v>
      </c>
      <c r="E18" s="100" t="s">
        <v>414</v>
      </c>
      <c r="F18" s="101" t="s">
        <v>427</v>
      </c>
      <c r="G18" s="102">
        <v>242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242</v>
      </c>
      <c r="Z18" s="102">
        <v>242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</row>
    <row r="19" spans="1:53" ht="42.75" customHeight="1">
      <c r="A19" s="99" t="s">
        <v>422</v>
      </c>
      <c r="B19" s="99" t="s">
        <v>112</v>
      </c>
      <c r="C19" s="99" t="s">
        <v>423</v>
      </c>
      <c r="D19" s="99" t="s">
        <v>428</v>
      </c>
      <c r="E19" s="100" t="s">
        <v>414</v>
      </c>
      <c r="F19" s="101" t="s">
        <v>429</v>
      </c>
      <c r="G19" s="102">
        <v>15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15</v>
      </c>
      <c r="Z19" s="102">
        <v>15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</row>
    <row r="20" spans="1:53" ht="42.75" customHeight="1">
      <c r="A20" s="99" t="s">
        <v>422</v>
      </c>
      <c r="B20" s="99" t="s">
        <v>112</v>
      </c>
      <c r="C20" s="99" t="s">
        <v>423</v>
      </c>
      <c r="D20" s="99" t="s">
        <v>430</v>
      </c>
      <c r="E20" s="100" t="s">
        <v>414</v>
      </c>
      <c r="F20" s="101" t="s">
        <v>431</v>
      </c>
      <c r="G20" s="102">
        <v>2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2</v>
      </c>
      <c r="Z20" s="102">
        <v>2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</row>
    <row r="21" spans="1:53" ht="42.75" customHeight="1">
      <c r="A21" s="99" t="s">
        <v>413</v>
      </c>
      <c r="B21" s="99" t="s">
        <v>97</v>
      </c>
      <c r="C21" s="99"/>
      <c r="D21" s="99"/>
      <c r="E21" s="100" t="s">
        <v>414</v>
      </c>
      <c r="F21" s="101" t="s">
        <v>415</v>
      </c>
      <c r="G21" s="102">
        <v>3068.29</v>
      </c>
      <c r="H21" s="102">
        <v>3068.29</v>
      </c>
      <c r="I21" s="102">
        <v>3068.29</v>
      </c>
      <c r="J21" s="102">
        <v>2247.05</v>
      </c>
      <c r="K21" s="102">
        <v>821.24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</row>
    <row r="22" spans="1:53" ht="42.75" customHeight="1">
      <c r="A22" s="99"/>
      <c r="B22" s="99"/>
      <c r="C22" s="99"/>
      <c r="D22" s="99"/>
      <c r="E22" s="100" t="s">
        <v>432</v>
      </c>
      <c r="F22" s="101" t="s">
        <v>433</v>
      </c>
      <c r="G22" s="102">
        <v>882.82</v>
      </c>
      <c r="H22" s="102">
        <v>832.82</v>
      </c>
      <c r="I22" s="102">
        <v>832.82</v>
      </c>
      <c r="J22" s="102">
        <v>739.23</v>
      </c>
      <c r="K22" s="102">
        <v>93.59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50</v>
      </c>
      <c r="Z22" s="102">
        <v>50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</row>
    <row r="23" spans="1:53" ht="42.75" customHeight="1">
      <c r="A23" s="99" t="s">
        <v>422</v>
      </c>
      <c r="B23" s="99" t="s">
        <v>112</v>
      </c>
      <c r="C23" s="99" t="s">
        <v>423</v>
      </c>
      <c r="D23" s="99" t="s">
        <v>424</v>
      </c>
      <c r="E23" s="100" t="s">
        <v>414</v>
      </c>
      <c r="F23" s="101" t="s">
        <v>425</v>
      </c>
      <c r="G23" s="102">
        <v>29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29</v>
      </c>
      <c r="Z23" s="102">
        <v>29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</row>
    <row r="24" spans="1:53" ht="42.75" customHeight="1">
      <c r="A24" s="99" t="s">
        <v>422</v>
      </c>
      <c r="B24" s="99" t="s">
        <v>112</v>
      </c>
      <c r="C24" s="99" t="s">
        <v>423</v>
      </c>
      <c r="D24" s="99" t="s">
        <v>426</v>
      </c>
      <c r="E24" s="100" t="s">
        <v>414</v>
      </c>
      <c r="F24" s="101" t="s">
        <v>427</v>
      </c>
      <c r="G24" s="102">
        <v>21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21</v>
      </c>
      <c r="Z24" s="102">
        <v>21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</row>
    <row r="25" spans="1:53" ht="42.75" customHeight="1">
      <c r="A25" s="99" t="s">
        <v>413</v>
      </c>
      <c r="B25" s="99" t="s">
        <v>97</v>
      </c>
      <c r="C25" s="99"/>
      <c r="D25" s="99"/>
      <c r="E25" s="100" t="s">
        <v>414</v>
      </c>
      <c r="F25" s="101" t="s">
        <v>415</v>
      </c>
      <c r="G25" s="102">
        <v>832.82</v>
      </c>
      <c r="H25" s="102">
        <v>832.82</v>
      </c>
      <c r="I25" s="102">
        <v>832.82</v>
      </c>
      <c r="J25" s="102">
        <v>739.23</v>
      </c>
      <c r="K25" s="102">
        <v>93.59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</row>
    <row r="26" spans="1:53" ht="42.75" customHeight="1">
      <c r="A26" s="99"/>
      <c r="B26" s="99"/>
      <c r="C26" s="99"/>
      <c r="D26" s="99"/>
      <c r="E26" s="100" t="s">
        <v>434</v>
      </c>
      <c r="F26" s="101" t="s">
        <v>435</v>
      </c>
      <c r="G26" s="102">
        <v>605.27</v>
      </c>
      <c r="H26" s="102">
        <v>505.27</v>
      </c>
      <c r="I26" s="102">
        <v>0</v>
      </c>
      <c r="J26" s="102">
        <v>0</v>
      </c>
      <c r="K26" s="102">
        <v>0</v>
      </c>
      <c r="L26" s="102">
        <v>505.27</v>
      </c>
      <c r="M26" s="102">
        <v>0</v>
      </c>
      <c r="N26" s="102">
        <v>505.27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100</v>
      </c>
      <c r="AC26" s="102">
        <v>0</v>
      </c>
      <c r="AD26" s="102">
        <v>100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</row>
    <row r="27" spans="1:53" ht="42.75" customHeight="1">
      <c r="A27" s="99" t="s">
        <v>422</v>
      </c>
      <c r="B27" s="99" t="s">
        <v>112</v>
      </c>
      <c r="C27" s="99" t="s">
        <v>157</v>
      </c>
      <c r="D27" s="99" t="s">
        <v>436</v>
      </c>
      <c r="E27" s="100" t="s">
        <v>414</v>
      </c>
      <c r="F27" s="101" t="s">
        <v>437</v>
      </c>
      <c r="G27" s="102">
        <v>605.27</v>
      </c>
      <c r="H27" s="102">
        <v>505.27</v>
      </c>
      <c r="I27" s="102">
        <v>0</v>
      </c>
      <c r="J27" s="102">
        <v>0</v>
      </c>
      <c r="K27" s="102">
        <v>0</v>
      </c>
      <c r="L27" s="102">
        <v>505.27</v>
      </c>
      <c r="M27" s="102">
        <v>0</v>
      </c>
      <c r="N27" s="102">
        <v>505.27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100</v>
      </c>
      <c r="AC27" s="102">
        <v>0</v>
      </c>
      <c r="AD27" s="102">
        <v>100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</row>
    <row r="28" spans="1:53" ht="42.75" customHeight="1">
      <c r="A28" s="99"/>
      <c r="B28" s="99"/>
      <c r="C28" s="99"/>
      <c r="D28" s="99"/>
      <c r="E28" s="100" t="s">
        <v>438</v>
      </c>
      <c r="F28" s="101" t="s">
        <v>439</v>
      </c>
      <c r="G28" s="102">
        <v>179</v>
      </c>
      <c r="H28" s="102">
        <v>179</v>
      </c>
      <c r="I28" s="102">
        <v>179</v>
      </c>
      <c r="J28" s="102">
        <v>179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</row>
    <row r="29" spans="1:53" ht="42.75" customHeight="1">
      <c r="A29" s="99" t="s">
        <v>413</v>
      </c>
      <c r="B29" s="99" t="s">
        <v>97</v>
      </c>
      <c r="C29" s="99"/>
      <c r="D29" s="99"/>
      <c r="E29" s="100" t="s">
        <v>414</v>
      </c>
      <c r="F29" s="101" t="s">
        <v>415</v>
      </c>
      <c r="G29" s="102">
        <v>179</v>
      </c>
      <c r="H29" s="102">
        <v>179</v>
      </c>
      <c r="I29" s="102">
        <v>179</v>
      </c>
      <c r="J29" s="102">
        <v>179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</row>
  </sheetData>
  <sheetProtection formatCells="0" formatColumns="0" formatRows="0"/>
  <mergeCells count="40">
    <mergeCell ref="AP5:AP7"/>
    <mergeCell ref="AQ5:BA5"/>
    <mergeCell ref="AQ6:AQ7"/>
    <mergeCell ref="AR6:AU6"/>
    <mergeCell ref="AV6:AY6"/>
    <mergeCell ref="AZ6:AZ7"/>
    <mergeCell ref="BA6:BA7"/>
    <mergeCell ref="AF5:AF7"/>
    <mergeCell ref="AG5:AJ6"/>
    <mergeCell ref="AK5:AN6"/>
    <mergeCell ref="AO5:AO7"/>
    <mergeCell ref="AB5:AB7"/>
    <mergeCell ref="AC5:AC7"/>
    <mergeCell ref="AD5:AD7"/>
    <mergeCell ref="AE5:AE7"/>
    <mergeCell ref="AB4:AE4"/>
    <mergeCell ref="AF4:BA4"/>
    <mergeCell ref="A5:A7"/>
    <mergeCell ref="B5:B7"/>
    <mergeCell ref="C5:C7"/>
    <mergeCell ref="D5:D7"/>
    <mergeCell ref="H5:H7"/>
    <mergeCell ref="I5:K6"/>
    <mergeCell ref="L5:R6"/>
    <mergeCell ref="S5:S7"/>
    <mergeCell ref="X4:X7"/>
    <mergeCell ref="Y4:AA4"/>
    <mergeCell ref="T5:T7"/>
    <mergeCell ref="U5:U7"/>
    <mergeCell ref="V5:V7"/>
    <mergeCell ref="W5:W7"/>
    <mergeCell ref="Y5:Y7"/>
    <mergeCell ref="Z5:Z7"/>
    <mergeCell ref="AA5:AA7"/>
    <mergeCell ref="H4:S4"/>
    <mergeCell ref="T4:W4"/>
    <mergeCell ref="A4:D4"/>
    <mergeCell ref="E4:E7"/>
    <mergeCell ref="F4:F7"/>
    <mergeCell ref="G4:G7"/>
  </mergeCells>
  <printOptions/>
  <pageMargins left="0.75" right="0.75" top="1" bottom="1" header="0.5" footer="0.5"/>
  <pageSetup fitToHeight="999" fitToWidth="1" horizontalDpi="600" verticalDpi="600" orientation="landscape" paperSize="9" scale="3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50390625" style="0" customWidth="1"/>
  </cols>
  <sheetData>
    <row r="1" spans="1:24" ht="10.5" customHeight="1">
      <c r="A1" s="6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 t="s">
        <v>31</v>
      </c>
    </row>
    <row r="2" spans="1:24" ht="16.5" customHeight="1">
      <c r="A2" s="170" t="s">
        <v>32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3</v>
      </c>
    </row>
    <row r="4" spans="1:24" s="51" customFormat="1" ht="15" customHeight="1">
      <c r="A4" s="147" t="s">
        <v>33</v>
      </c>
      <c r="B4" s="147"/>
      <c r="C4" s="171"/>
      <c r="D4" s="171" t="s">
        <v>34</v>
      </c>
      <c r="E4" s="171" t="s">
        <v>246</v>
      </c>
      <c r="F4" s="171" t="s">
        <v>35</v>
      </c>
      <c r="G4" s="147" t="s">
        <v>36</v>
      </c>
      <c r="H4" s="147"/>
      <c r="I4" s="147"/>
      <c r="J4" s="171"/>
      <c r="K4" s="147" t="s">
        <v>37</v>
      </c>
      <c r="L4" s="147"/>
      <c r="M4" s="147"/>
      <c r="N4" s="147"/>
      <c r="O4" s="147"/>
      <c r="P4" s="147"/>
      <c r="Q4" s="147"/>
      <c r="R4" s="147"/>
      <c r="S4" s="147"/>
      <c r="T4" s="147"/>
      <c r="U4" s="171"/>
      <c r="V4" s="147" t="s">
        <v>38</v>
      </c>
      <c r="W4" s="147"/>
      <c r="X4" s="147"/>
    </row>
    <row r="5" spans="1:24" s="51" customFormat="1" ht="53.2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47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52</v>
      </c>
      <c r="V5" s="54" t="s">
        <v>42</v>
      </c>
      <c r="W5" s="54" t="s">
        <v>53</v>
      </c>
      <c r="X5" s="54" t="s">
        <v>54</v>
      </c>
    </row>
    <row r="6" spans="1:24" s="51" customFormat="1" ht="17.25" customHeight="1">
      <c r="A6" s="61" t="s">
        <v>55</v>
      </c>
      <c r="B6" s="61" t="s">
        <v>55</v>
      </c>
      <c r="C6" s="61" t="s">
        <v>55</v>
      </c>
      <c r="D6" s="62" t="s">
        <v>55</v>
      </c>
      <c r="E6" s="62" t="s">
        <v>55</v>
      </c>
      <c r="F6" s="62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  <c r="N6" s="63">
        <v>9</v>
      </c>
      <c r="O6" s="63">
        <v>10</v>
      </c>
      <c r="P6" s="63">
        <v>11</v>
      </c>
      <c r="Q6" s="63">
        <v>12</v>
      </c>
      <c r="R6" s="63">
        <v>13</v>
      </c>
      <c r="S6" s="63">
        <v>14</v>
      </c>
      <c r="T6" s="63">
        <v>15</v>
      </c>
      <c r="U6" s="63">
        <v>16</v>
      </c>
      <c r="V6" s="63">
        <v>17</v>
      </c>
      <c r="W6" s="63">
        <v>18</v>
      </c>
      <c r="X6" s="63">
        <v>19</v>
      </c>
    </row>
    <row r="7" spans="1:24" s="59" customFormat="1" ht="35.25" customHeight="1">
      <c r="A7" s="99"/>
      <c r="B7" s="99"/>
      <c r="C7" s="99"/>
      <c r="D7" s="100"/>
      <c r="E7" s="101" t="s">
        <v>42</v>
      </c>
      <c r="F7" s="103">
        <v>11837.89</v>
      </c>
      <c r="G7" s="103">
        <v>2908.47</v>
      </c>
      <c r="H7" s="103">
        <v>2039.3</v>
      </c>
      <c r="I7" s="103">
        <v>409.52</v>
      </c>
      <c r="J7" s="103">
        <v>459.65</v>
      </c>
      <c r="K7" s="103">
        <v>8929.42</v>
      </c>
      <c r="L7" s="103">
        <v>1070.35</v>
      </c>
      <c r="M7" s="103">
        <v>6527.5</v>
      </c>
      <c r="N7" s="103">
        <v>209.57</v>
      </c>
      <c r="O7" s="103">
        <v>0</v>
      </c>
      <c r="P7" s="103">
        <v>0</v>
      </c>
      <c r="Q7" s="103">
        <v>0</v>
      </c>
      <c r="R7" s="103">
        <v>0</v>
      </c>
      <c r="S7" s="103">
        <v>1057</v>
      </c>
      <c r="T7" s="103">
        <v>65</v>
      </c>
      <c r="U7" s="103">
        <v>0</v>
      </c>
      <c r="V7" s="103">
        <v>0</v>
      </c>
      <c r="W7" s="103">
        <v>0</v>
      </c>
      <c r="X7" s="103">
        <v>0</v>
      </c>
    </row>
    <row r="8" spans="1:24" ht="35.25" customHeight="1">
      <c r="A8" s="104" t="s">
        <v>440</v>
      </c>
      <c r="B8" s="104"/>
      <c r="C8" s="104"/>
      <c r="D8" s="105"/>
      <c r="E8" s="106" t="s">
        <v>441</v>
      </c>
      <c r="F8" s="107">
        <v>4691.91</v>
      </c>
      <c r="G8" s="107">
        <v>1507.06</v>
      </c>
      <c r="H8" s="107">
        <v>1105.53</v>
      </c>
      <c r="I8" s="107">
        <v>240.13</v>
      </c>
      <c r="J8" s="107">
        <v>161.4</v>
      </c>
      <c r="K8" s="107">
        <v>3184.85</v>
      </c>
      <c r="L8" s="107">
        <v>1028.46</v>
      </c>
      <c r="M8" s="107">
        <v>968.93</v>
      </c>
      <c r="N8" s="107">
        <v>205.46</v>
      </c>
      <c r="O8" s="107">
        <v>0</v>
      </c>
      <c r="P8" s="107">
        <v>0</v>
      </c>
      <c r="Q8" s="107">
        <v>0</v>
      </c>
      <c r="R8" s="107">
        <v>0</v>
      </c>
      <c r="S8" s="107">
        <v>982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</row>
    <row r="9" spans="1:24" ht="35.25" customHeight="1">
      <c r="A9" s="104"/>
      <c r="B9" s="104" t="s">
        <v>108</v>
      </c>
      <c r="C9" s="104"/>
      <c r="D9" s="105"/>
      <c r="E9" s="106" t="s">
        <v>442</v>
      </c>
      <c r="F9" s="107">
        <v>4098.32</v>
      </c>
      <c r="G9" s="107">
        <v>1436.12</v>
      </c>
      <c r="H9" s="107">
        <v>1034.59</v>
      </c>
      <c r="I9" s="107">
        <v>240.13</v>
      </c>
      <c r="J9" s="107">
        <v>161.4</v>
      </c>
      <c r="K9" s="107">
        <v>2662.2</v>
      </c>
      <c r="L9" s="107">
        <v>865.34</v>
      </c>
      <c r="M9" s="107">
        <v>645.33</v>
      </c>
      <c r="N9" s="107">
        <v>169.53</v>
      </c>
      <c r="O9" s="107">
        <v>0</v>
      </c>
      <c r="P9" s="107">
        <v>0</v>
      </c>
      <c r="Q9" s="107">
        <v>0</v>
      </c>
      <c r="R9" s="107">
        <v>0</v>
      </c>
      <c r="S9" s="107">
        <v>982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</row>
    <row r="10" spans="1:24" ht="35.25" customHeight="1">
      <c r="A10" s="104"/>
      <c r="B10" s="104" t="s">
        <v>112</v>
      </c>
      <c r="C10" s="104"/>
      <c r="D10" s="105"/>
      <c r="E10" s="106" t="s">
        <v>443</v>
      </c>
      <c r="F10" s="107">
        <v>593.59</v>
      </c>
      <c r="G10" s="107">
        <v>70.94</v>
      </c>
      <c r="H10" s="107">
        <v>70.94</v>
      </c>
      <c r="I10" s="107">
        <v>0</v>
      </c>
      <c r="J10" s="107">
        <v>0</v>
      </c>
      <c r="K10" s="107">
        <v>522.65</v>
      </c>
      <c r="L10" s="107">
        <v>163.12</v>
      </c>
      <c r="M10" s="107">
        <v>323.6</v>
      </c>
      <c r="N10" s="107">
        <v>35.93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</row>
    <row r="11" spans="1:24" ht="35.25" customHeight="1">
      <c r="A11" s="104" t="s">
        <v>444</v>
      </c>
      <c r="B11" s="104"/>
      <c r="C11" s="104"/>
      <c r="D11" s="105"/>
      <c r="E11" s="106" t="s">
        <v>445</v>
      </c>
      <c r="F11" s="107">
        <v>112.04</v>
      </c>
      <c r="G11" s="107">
        <v>112.04</v>
      </c>
      <c r="H11" s="107">
        <v>112.04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</row>
    <row r="12" spans="1:24" ht="35.25" customHeight="1">
      <c r="A12" s="104"/>
      <c r="B12" s="104" t="s">
        <v>116</v>
      </c>
      <c r="C12" s="104"/>
      <c r="D12" s="105"/>
      <c r="E12" s="106" t="s">
        <v>446</v>
      </c>
      <c r="F12" s="107">
        <v>112.04</v>
      </c>
      <c r="G12" s="107">
        <v>112.04</v>
      </c>
      <c r="H12" s="107">
        <v>112.04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</row>
    <row r="13" spans="1:24" ht="35.25" customHeight="1">
      <c r="A13" s="104" t="s">
        <v>447</v>
      </c>
      <c r="B13" s="104"/>
      <c r="C13" s="104"/>
      <c r="D13" s="105"/>
      <c r="E13" s="106" t="s">
        <v>448</v>
      </c>
      <c r="F13" s="107">
        <v>6865.86</v>
      </c>
      <c r="G13" s="107">
        <v>1121.29</v>
      </c>
      <c r="H13" s="107">
        <v>821.73</v>
      </c>
      <c r="I13" s="107">
        <v>169.39</v>
      </c>
      <c r="J13" s="107">
        <v>130.17</v>
      </c>
      <c r="K13" s="107">
        <v>5744.57</v>
      </c>
      <c r="L13" s="107">
        <v>41.89</v>
      </c>
      <c r="M13" s="107">
        <v>5558.57</v>
      </c>
      <c r="N13" s="107">
        <v>4.11</v>
      </c>
      <c r="O13" s="107">
        <v>0</v>
      </c>
      <c r="P13" s="107">
        <v>0</v>
      </c>
      <c r="Q13" s="107">
        <v>0</v>
      </c>
      <c r="R13" s="107">
        <v>0</v>
      </c>
      <c r="S13" s="107">
        <v>75</v>
      </c>
      <c r="T13" s="107">
        <v>65</v>
      </c>
      <c r="U13" s="107">
        <v>0</v>
      </c>
      <c r="V13" s="107">
        <v>0</v>
      </c>
      <c r="W13" s="107">
        <v>0</v>
      </c>
      <c r="X13" s="107">
        <v>0</v>
      </c>
    </row>
    <row r="14" spans="1:24" ht="35.25" customHeight="1">
      <c r="A14" s="104"/>
      <c r="B14" s="104" t="s">
        <v>119</v>
      </c>
      <c r="C14" s="104"/>
      <c r="D14" s="105"/>
      <c r="E14" s="106" t="s">
        <v>449</v>
      </c>
      <c r="F14" s="107">
        <v>6865.86</v>
      </c>
      <c r="G14" s="107">
        <v>1121.29</v>
      </c>
      <c r="H14" s="107">
        <v>821.73</v>
      </c>
      <c r="I14" s="107">
        <v>169.39</v>
      </c>
      <c r="J14" s="107">
        <v>130.17</v>
      </c>
      <c r="K14" s="107">
        <v>5744.57</v>
      </c>
      <c r="L14" s="107">
        <v>41.89</v>
      </c>
      <c r="M14" s="107">
        <v>5558.57</v>
      </c>
      <c r="N14" s="107">
        <v>4.11</v>
      </c>
      <c r="O14" s="107">
        <v>0</v>
      </c>
      <c r="P14" s="107">
        <v>0</v>
      </c>
      <c r="Q14" s="107">
        <v>0</v>
      </c>
      <c r="R14" s="107">
        <v>0</v>
      </c>
      <c r="S14" s="107">
        <v>75</v>
      </c>
      <c r="T14" s="107">
        <v>65</v>
      </c>
      <c r="U14" s="107">
        <v>0</v>
      </c>
      <c r="V14" s="107">
        <v>0</v>
      </c>
      <c r="W14" s="107">
        <v>0</v>
      </c>
      <c r="X14" s="107">
        <v>0</v>
      </c>
    </row>
    <row r="15" spans="1:24" ht="35.25" customHeight="1">
      <c r="A15" s="104" t="s">
        <v>450</v>
      </c>
      <c r="B15" s="104"/>
      <c r="C15" s="104"/>
      <c r="D15" s="105"/>
      <c r="E15" s="106" t="s">
        <v>451</v>
      </c>
      <c r="F15" s="107">
        <v>168.08</v>
      </c>
      <c r="G15" s="107">
        <v>168.08</v>
      </c>
      <c r="H15" s="107">
        <v>0</v>
      </c>
      <c r="I15" s="107">
        <v>0</v>
      </c>
      <c r="J15" s="107">
        <v>168.08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</row>
    <row r="16" spans="1:24" ht="35.25" customHeight="1">
      <c r="A16" s="104"/>
      <c r="B16" s="104" t="s">
        <v>104</v>
      </c>
      <c r="C16" s="104"/>
      <c r="D16" s="105"/>
      <c r="E16" s="106" t="s">
        <v>452</v>
      </c>
      <c r="F16" s="107">
        <v>168.08</v>
      </c>
      <c r="G16" s="107">
        <v>168.08</v>
      </c>
      <c r="H16" s="107">
        <v>0</v>
      </c>
      <c r="I16" s="107">
        <v>0</v>
      </c>
      <c r="J16" s="107">
        <v>168.08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</row>
    <row r="17" spans="1:24" ht="35.25" customHeight="1">
      <c r="A17" s="99"/>
      <c r="B17" s="99"/>
      <c r="C17" s="99"/>
      <c r="D17" s="100" t="s">
        <v>409</v>
      </c>
      <c r="E17" s="101" t="s">
        <v>410</v>
      </c>
      <c r="F17" s="103">
        <v>11837.89</v>
      </c>
      <c r="G17" s="103">
        <v>2908.47</v>
      </c>
      <c r="H17" s="103">
        <v>2039.3</v>
      </c>
      <c r="I17" s="103">
        <v>409.52</v>
      </c>
      <c r="J17" s="103">
        <v>459.65</v>
      </c>
      <c r="K17" s="103">
        <v>8929.42</v>
      </c>
      <c r="L17" s="103">
        <v>1070.35</v>
      </c>
      <c r="M17" s="103">
        <v>6527.5</v>
      </c>
      <c r="N17" s="103">
        <v>209.57</v>
      </c>
      <c r="O17" s="103">
        <v>0</v>
      </c>
      <c r="P17" s="103">
        <v>0</v>
      </c>
      <c r="Q17" s="103">
        <v>0</v>
      </c>
      <c r="R17" s="103">
        <v>0</v>
      </c>
      <c r="S17" s="103">
        <v>1057</v>
      </c>
      <c r="T17" s="103">
        <v>65</v>
      </c>
      <c r="U17" s="103">
        <v>0</v>
      </c>
      <c r="V17" s="103">
        <v>0</v>
      </c>
      <c r="W17" s="103">
        <v>0</v>
      </c>
      <c r="X17" s="103">
        <v>0</v>
      </c>
    </row>
    <row r="18" spans="1:24" ht="35.25" customHeight="1">
      <c r="A18" s="99"/>
      <c r="B18" s="99"/>
      <c r="C18" s="99"/>
      <c r="D18" s="100" t="s">
        <v>411</v>
      </c>
      <c r="E18" s="101" t="s">
        <v>412</v>
      </c>
      <c r="F18" s="103">
        <v>6674.89</v>
      </c>
      <c r="G18" s="103">
        <v>1095.99</v>
      </c>
      <c r="H18" s="103">
        <v>755.54</v>
      </c>
      <c r="I18" s="103">
        <v>144.1</v>
      </c>
      <c r="J18" s="103">
        <v>196.35</v>
      </c>
      <c r="K18" s="103">
        <v>5578.9</v>
      </c>
      <c r="L18" s="103">
        <v>0</v>
      </c>
      <c r="M18" s="103">
        <v>5452.9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61</v>
      </c>
      <c r="T18" s="103">
        <v>65</v>
      </c>
      <c r="U18" s="103">
        <v>0</v>
      </c>
      <c r="V18" s="103">
        <v>0</v>
      </c>
      <c r="W18" s="103">
        <v>0</v>
      </c>
      <c r="X18" s="103">
        <v>0</v>
      </c>
    </row>
    <row r="19" spans="1:24" ht="35.25" customHeight="1">
      <c r="A19" s="99" t="s">
        <v>444</v>
      </c>
      <c r="B19" s="99" t="s">
        <v>116</v>
      </c>
      <c r="C19" s="99" t="s">
        <v>97</v>
      </c>
      <c r="D19" s="100" t="s">
        <v>414</v>
      </c>
      <c r="E19" s="101" t="s">
        <v>453</v>
      </c>
      <c r="F19" s="103">
        <v>47.22</v>
      </c>
      <c r="G19" s="103">
        <v>47.22</v>
      </c>
      <c r="H19" s="103">
        <v>47.22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</row>
    <row r="20" spans="1:24" ht="35.25" customHeight="1">
      <c r="A20" s="99" t="s">
        <v>447</v>
      </c>
      <c r="B20" s="99" t="s">
        <v>119</v>
      </c>
      <c r="C20" s="99" t="s">
        <v>97</v>
      </c>
      <c r="D20" s="100" t="s">
        <v>414</v>
      </c>
      <c r="E20" s="101" t="s">
        <v>454</v>
      </c>
      <c r="F20" s="103">
        <v>1070.94</v>
      </c>
      <c r="G20" s="103">
        <v>977.94</v>
      </c>
      <c r="H20" s="103">
        <v>708.32</v>
      </c>
      <c r="I20" s="103">
        <v>144.1</v>
      </c>
      <c r="J20" s="103">
        <v>125.52</v>
      </c>
      <c r="K20" s="103">
        <v>93</v>
      </c>
      <c r="L20" s="103">
        <v>0</v>
      </c>
      <c r="M20" s="103">
        <v>93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</row>
    <row r="21" spans="1:24" ht="35.25" customHeight="1">
      <c r="A21" s="99" t="s">
        <v>447</v>
      </c>
      <c r="B21" s="99" t="s">
        <v>119</v>
      </c>
      <c r="C21" s="99" t="s">
        <v>116</v>
      </c>
      <c r="D21" s="100" t="s">
        <v>414</v>
      </c>
      <c r="E21" s="101" t="s">
        <v>455</v>
      </c>
      <c r="F21" s="103">
        <v>5278.9</v>
      </c>
      <c r="G21" s="103">
        <v>0</v>
      </c>
      <c r="H21" s="103">
        <v>0</v>
      </c>
      <c r="I21" s="103">
        <v>0</v>
      </c>
      <c r="J21" s="103">
        <v>0</v>
      </c>
      <c r="K21" s="103">
        <v>5278.9</v>
      </c>
      <c r="L21" s="103">
        <v>0</v>
      </c>
      <c r="M21" s="103">
        <v>5218.9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60</v>
      </c>
      <c r="U21" s="103">
        <v>0</v>
      </c>
      <c r="V21" s="103">
        <v>0</v>
      </c>
      <c r="W21" s="103">
        <v>0</v>
      </c>
      <c r="X21" s="103">
        <v>0</v>
      </c>
    </row>
    <row r="22" spans="1:24" ht="35.25" customHeight="1">
      <c r="A22" s="99" t="s">
        <v>447</v>
      </c>
      <c r="B22" s="99" t="s">
        <v>119</v>
      </c>
      <c r="C22" s="99" t="s">
        <v>119</v>
      </c>
      <c r="D22" s="100" t="s">
        <v>414</v>
      </c>
      <c r="E22" s="101" t="s">
        <v>456</v>
      </c>
      <c r="F22" s="103">
        <v>130</v>
      </c>
      <c r="G22" s="103">
        <v>0</v>
      </c>
      <c r="H22" s="103">
        <v>0</v>
      </c>
      <c r="I22" s="103">
        <v>0</v>
      </c>
      <c r="J22" s="103">
        <v>0</v>
      </c>
      <c r="K22" s="103">
        <v>130</v>
      </c>
      <c r="L22" s="103">
        <v>0</v>
      </c>
      <c r="M22" s="103">
        <v>121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9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</row>
    <row r="23" spans="1:24" ht="35.25" customHeight="1">
      <c r="A23" s="99" t="s">
        <v>447</v>
      </c>
      <c r="B23" s="99" t="s">
        <v>119</v>
      </c>
      <c r="C23" s="99" t="s">
        <v>151</v>
      </c>
      <c r="D23" s="100" t="s">
        <v>414</v>
      </c>
      <c r="E23" s="101" t="s">
        <v>457</v>
      </c>
      <c r="F23" s="103">
        <v>77</v>
      </c>
      <c r="G23" s="103">
        <v>0</v>
      </c>
      <c r="H23" s="103">
        <v>0</v>
      </c>
      <c r="I23" s="103">
        <v>0</v>
      </c>
      <c r="J23" s="103">
        <v>0</v>
      </c>
      <c r="K23" s="103">
        <v>77</v>
      </c>
      <c r="L23" s="103">
        <v>0</v>
      </c>
      <c r="M23" s="103">
        <v>20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52</v>
      </c>
      <c r="T23" s="103">
        <v>5</v>
      </c>
      <c r="U23" s="103">
        <v>0</v>
      </c>
      <c r="V23" s="103">
        <v>0</v>
      </c>
      <c r="W23" s="103">
        <v>0</v>
      </c>
      <c r="X23" s="103">
        <v>0</v>
      </c>
    </row>
    <row r="24" spans="1:24" ht="35.25" customHeight="1">
      <c r="A24" s="99" t="s">
        <v>450</v>
      </c>
      <c r="B24" s="99" t="s">
        <v>104</v>
      </c>
      <c r="C24" s="99" t="s">
        <v>97</v>
      </c>
      <c r="D24" s="100" t="s">
        <v>414</v>
      </c>
      <c r="E24" s="101" t="s">
        <v>458</v>
      </c>
      <c r="F24" s="103">
        <v>70.83</v>
      </c>
      <c r="G24" s="103">
        <v>70.83</v>
      </c>
      <c r="H24" s="103">
        <v>0</v>
      </c>
      <c r="I24" s="103">
        <v>0</v>
      </c>
      <c r="J24" s="103">
        <v>70.83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</row>
    <row r="25" spans="1:24" ht="35.25" customHeight="1">
      <c r="A25" s="99"/>
      <c r="B25" s="99"/>
      <c r="C25" s="99"/>
      <c r="D25" s="100" t="s">
        <v>418</v>
      </c>
      <c r="E25" s="101" t="s">
        <v>419</v>
      </c>
      <c r="F25" s="103">
        <v>148.62</v>
      </c>
      <c r="G25" s="103">
        <v>113.62</v>
      </c>
      <c r="H25" s="103">
        <v>88.57</v>
      </c>
      <c r="I25" s="103">
        <v>13.46</v>
      </c>
      <c r="J25" s="103">
        <v>11.59</v>
      </c>
      <c r="K25" s="103">
        <v>35</v>
      </c>
      <c r="L25" s="103">
        <v>0</v>
      </c>
      <c r="M25" s="103">
        <v>35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</row>
    <row r="26" spans="1:24" ht="35.25" customHeight="1">
      <c r="A26" s="99" t="s">
        <v>444</v>
      </c>
      <c r="B26" s="99" t="s">
        <v>116</v>
      </c>
      <c r="C26" s="99" t="s">
        <v>104</v>
      </c>
      <c r="D26" s="100" t="s">
        <v>414</v>
      </c>
      <c r="E26" s="101" t="s">
        <v>459</v>
      </c>
      <c r="F26" s="103">
        <v>5.45</v>
      </c>
      <c r="G26" s="103">
        <v>5.45</v>
      </c>
      <c r="H26" s="103">
        <v>5.45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</row>
    <row r="27" spans="1:24" ht="35.25" customHeight="1">
      <c r="A27" s="99" t="s">
        <v>447</v>
      </c>
      <c r="B27" s="99" t="s">
        <v>119</v>
      </c>
      <c r="C27" s="99" t="s">
        <v>108</v>
      </c>
      <c r="D27" s="100" t="s">
        <v>414</v>
      </c>
      <c r="E27" s="101" t="s">
        <v>460</v>
      </c>
      <c r="F27" s="103">
        <v>134.99</v>
      </c>
      <c r="G27" s="103">
        <v>99.99</v>
      </c>
      <c r="H27" s="103">
        <v>83.12</v>
      </c>
      <c r="I27" s="103">
        <v>13.46</v>
      </c>
      <c r="J27" s="103">
        <v>3.41</v>
      </c>
      <c r="K27" s="103">
        <v>35</v>
      </c>
      <c r="L27" s="103">
        <v>0</v>
      </c>
      <c r="M27" s="103">
        <v>35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</row>
    <row r="28" spans="1:24" ht="35.25" customHeight="1">
      <c r="A28" s="99" t="s">
        <v>450</v>
      </c>
      <c r="B28" s="99" t="s">
        <v>104</v>
      </c>
      <c r="C28" s="99" t="s">
        <v>97</v>
      </c>
      <c r="D28" s="100" t="s">
        <v>414</v>
      </c>
      <c r="E28" s="101" t="s">
        <v>458</v>
      </c>
      <c r="F28" s="103">
        <v>8.18</v>
      </c>
      <c r="G28" s="103">
        <v>8.18</v>
      </c>
      <c r="H28" s="103">
        <v>0</v>
      </c>
      <c r="I28" s="103">
        <v>0</v>
      </c>
      <c r="J28" s="103">
        <v>8.18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</row>
    <row r="29" spans="1:24" ht="35.25" customHeight="1">
      <c r="A29" s="99"/>
      <c r="B29" s="99"/>
      <c r="C29" s="99"/>
      <c r="D29" s="100" t="s">
        <v>420</v>
      </c>
      <c r="E29" s="101" t="s">
        <v>421</v>
      </c>
      <c r="F29" s="103">
        <v>3347.29</v>
      </c>
      <c r="G29" s="103">
        <v>1221.8</v>
      </c>
      <c r="H29" s="103">
        <v>838.26</v>
      </c>
      <c r="I29" s="103">
        <v>193.57</v>
      </c>
      <c r="J29" s="103">
        <v>189.97</v>
      </c>
      <c r="K29" s="103">
        <v>2125.49</v>
      </c>
      <c r="L29" s="103">
        <v>623.56</v>
      </c>
      <c r="M29" s="103">
        <v>487.43</v>
      </c>
      <c r="N29" s="103">
        <v>132.5</v>
      </c>
      <c r="O29" s="103">
        <v>0</v>
      </c>
      <c r="P29" s="103">
        <v>0</v>
      </c>
      <c r="Q29" s="103">
        <v>0</v>
      </c>
      <c r="R29" s="103">
        <v>0</v>
      </c>
      <c r="S29" s="103">
        <v>882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</row>
    <row r="30" spans="1:24" ht="35.25" customHeight="1">
      <c r="A30" s="99" t="s">
        <v>440</v>
      </c>
      <c r="B30" s="99" t="s">
        <v>108</v>
      </c>
      <c r="C30" s="99" t="s">
        <v>104</v>
      </c>
      <c r="D30" s="100" t="s">
        <v>414</v>
      </c>
      <c r="E30" s="101" t="s">
        <v>461</v>
      </c>
      <c r="F30" s="103">
        <v>3249.03</v>
      </c>
      <c r="G30" s="103">
        <v>1123.54</v>
      </c>
      <c r="H30" s="103">
        <v>798.96</v>
      </c>
      <c r="I30" s="103">
        <v>193.57</v>
      </c>
      <c r="J30" s="103">
        <v>131.01</v>
      </c>
      <c r="K30" s="103">
        <v>2125.49</v>
      </c>
      <c r="L30" s="103">
        <v>623.56</v>
      </c>
      <c r="M30" s="103">
        <v>487.43</v>
      </c>
      <c r="N30" s="103">
        <v>132.5</v>
      </c>
      <c r="O30" s="103">
        <v>0</v>
      </c>
      <c r="P30" s="103">
        <v>0</v>
      </c>
      <c r="Q30" s="103">
        <v>0</v>
      </c>
      <c r="R30" s="103">
        <v>0</v>
      </c>
      <c r="S30" s="103">
        <v>882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</row>
    <row r="31" spans="1:24" ht="35.25" customHeight="1">
      <c r="A31" s="99" t="s">
        <v>444</v>
      </c>
      <c r="B31" s="99" t="s">
        <v>116</v>
      </c>
      <c r="C31" s="99" t="s">
        <v>104</v>
      </c>
      <c r="D31" s="100" t="s">
        <v>414</v>
      </c>
      <c r="E31" s="101" t="s">
        <v>459</v>
      </c>
      <c r="F31" s="103">
        <v>39.3</v>
      </c>
      <c r="G31" s="103">
        <v>39.3</v>
      </c>
      <c r="H31" s="103">
        <v>39.3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</row>
    <row r="32" spans="1:24" ht="35.25" customHeight="1">
      <c r="A32" s="99" t="s">
        <v>450</v>
      </c>
      <c r="B32" s="99" t="s">
        <v>104</v>
      </c>
      <c r="C32" s="99" t="s">
        <v>97</v>
      </c>
      <c r="D32" s="100" t="s">
        <v>414</v>
      </c>
      <c r="E32" s="101" t="s">
        <v>458</v>
      </c>
      <c r="F32" s="103">
        <v>58.96</v>
      </c>
      <c r="G32" s="103">
        <v>58.96</v>
      </c>
      <c r="H32" s="103">
        <v>0</v>
      </c>
      <c r="I32" s="103">
        <v>0</v>
      </c>
      <c r="J32" s="103">
        <v>58.96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</row>
    <row r="33" spans="1:24" ht="35.25" customHeight="1">
      <c r="A33" s="99"/>
      <c r="B33" s="99"/>
      <c r="C33" s="99"/>
      <c r="D33" s="100" t="s">
        <v>432</v>
      </c>
      <c r="E33" s="101" t="s">
        <v>433</v>
      </c>
      <c r="F33" s="103">
        <v>882.82</v>
      </c>
      <c r="G33" s="103">
        <v>346.11</v>
      </c>
      <c r="H33" s="103">
        <v>249.04</v>
      </c>
      <c r="I33" s="103">
        <v>46.56</v>
      </c>
      <c r="J33" s="103">
        <v>50.51</v>
      </c>
      <c r="K33" s="103">
        <v>536.71</v>
      </c>
      <c r="L33" s="103">
        <v>241.78</v>
      </c>
      <c r="M33" s="103">
        <v>157.9</v>
      </c>
      <c r="N33" s="103">
        <v>37.03</v>
      </c>
      <c r="O33" s="103">
        <v>0</v>
      </c>
      <c r="P33" s="103">
        <v>0</v>
      </c>
      <c r="Q33" s="103">
        <v>0</v>
      </c>
      <c r="R33" s="103">
        <v>0</v>
      </c>
      <c r="S33" s="103">
        <v>100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</row>
    <row r="34" spans="1:24" ht="35.25" customHeight="1">
      <c r="A34" s="99" t="s">
        <v>440</v>
      </c>
      <c r="B34" s="99" t="s">
        <v>108</v>
      </c>
      <c r="C34" s="99" t="s">
        <v>108</v>
      </c>
      <c r="D34" s="100" t="s">
        <v>414</v>
      </c>
      <c r="E34" s="101" t="s">
        <v>462</v>
      </c>
      <c r="F34" s="103">
        <v>849.29</v>
      </c>
      <c r="G34" s="103">
        <v>312.58</v>
      </c>
      <c r="H34" s="103">
        <v>235.63</v>
      </c>
      <c r="I34" s="103">
        <v>46.56</v>
      </c>
      <c r="J34" s="103">
        <v>30.39</v>
      </c>
      <c r="K34" s="103">
        <v>536.71</v>
      </c>
      <c r="L34" s="103">
        <v>241.78</v>
      </c>
      <c r="M34" s="103">
        <v>157.9</v>
      </c>
      <c r="N34" s="103">
        <v>37.03</v>
      </c>
      <c r="O34" s="103">
        <v>0</v>
      </c>
      <c r="P34" s="103">
        <v>0</v>
      </c>
      <c r="Q34" s="103">
        <v>0</v>
      </c>
      <c r="R34" s="103">
        <v>0</v>
      </c>
      <c r="S34" s="103">
        <v>100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</row>
    <row r="35" spans="1:24" ht="35.25" customHeight="1">
      <c r="A35" s="99" t="s">
        <v>444</v>
      </c>
      <c r="B35" s="99" t="s">
        <v>116</v>
      </c>
      <c r="C35" s="99" t="s">
        <v>104</v>
      </c>
      <c r="D35" s="100" t="s">
        <v>414</v>
      </c>
      <c r="E35" s="101" t="s">
        <v>459</v>
      </c>
      <c r="F35" s="103">
        <v>13.41</v>
      </c>
      <c r="G35" s="103">
        <v>13.41</v>
      </c>
      <c r="H35" s="103">
        <v>13.41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</row>
    <row r="36" spans="1:24" ht="35.25" customHeight="1">
      <c r="A36" s="99" t="s">
        <v>450</v>
      </c>
      <c r="B36" s="99" t="s">
        <v>104</v>
      </c>
      <c r="C36" s="99" t="s">
        <v>97</v>
      </c>
      <c r="D36" s="100" t="s">
        <v>414</v>
      </c>
      <c r="E36" s="101" t="s">
        <v>458</v>
      </c>
      <c r="F36" s="103">
        <v>20.12</v>
      </c>
      <c r="G36" s="103">
        <v>20.12</v>
      </c>
      <c r="H36" s="103">
        <v>0</v>
      </c>
      <c r="I36" s="103">
        <v>0</v>
      </c>
      <c r="J36" s="103">
        <v>20.12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</row>
    <row r="37" spans="1:24" ht="35.25" customHeight="1">
      <c r="A37" s="99"/>
      <c r="B37" s="99"/>
      <c r="C37" s="99"/>
      <c r="D37" s="100" t="s">
        <v>434</v>
      </c>
      <c r="E37" s="101" t="s">
        <v>435</v>
      </c>
      <c r="F37" s="103">
        <v>605.27</v>
      </c>
      <c r="G37" s="103">
        <v>82.62</v>
      </c>
      <c r="H37" s="103">
        <v>75.61</v>
      </c>
      <c r="I37" s="103">
        <v>0</v>
      </c>
      <c r="J37" s="103">
        <v>7.01</v>
      </c>
      <c r="K37" s="103">
        <v>522.65</v>
      </c>
      <c r="L37" s="103">
        <v>163.12</v>
      </c>
      <c r="M37" s="103">
        <v>323.6</v>
      </c>
      <c r="N37" s="103">
        <v>35.93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</row>
    <row r="38" spans="1:24" ht="35.25" customHeight="1">
      <c r="A38" s="99" t="s">
        <v>440</v>
      </c>
      <c r="B38" s="99" t="s">
        <v>112</v>
      </c>
      <c r="C38" s="99" t="s">
        <v>151</v>
      </c>
      <c r="D38" s="100" t="s">
        <v>414</v>
      </c>
      <c r="E38" s="101" t="s">
        <v>463</v>
      </c>
      <c r="F38" s="103">
        <v>593.59</v>
      </c>
      <c r="G38" s="103">
        <v>70.94</v>
      </c>
      <c r="H38" s="103">
        <v>70.94</v>
      </c>
      <c r="I38" s="103">
        <v>0</v>
      </c>
      <c r="J38" s="103">
        <v>0</v>
      </c>
      <c r="K38" s="103">
        <v>522.65</v>
      </c>
      <c r="L38" s="103">
        <v>163.12</v>
      </c>
      <c r="M38" s="103">
        <v>323.6</v>
      </c>
      <c r="N38" s="103">
        <v>35.93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</row>
    <row r="39" spans="1:24" ht="35.25" customHeight="1">
      <c r="A39" s="99" t="s">
        <v>444</v>
      </c>
      <c r="B39" s="99" t="s">
        <v>116</v>
      </c>
      <c r="C39" s="99" t="s">
        <v>104</v>
      </c>
      <c r="D39" s="100" t="s">
        <v>414</v>
      </c>
      <c r="E39" s="101" t="s">
        <v>459</v>
      </c>
      <c r="F39" s="103">
        <v>4.67</v>
      </c>
      <c r="G39" s="103">
        <v>4.67</v>
      </c>
      <c r="H39" s="103">
        <v>4.67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</row>
    <row r="40" spans="1:24" ht="35.25" customHeight="1">
      <c r="A40" s="99" t="s">
        <v>450</v>
      </c>
      <c r="B40" s="99" t="s">
        <v>104</v>
      </c>
      <c r="C40" s="99" t="s">
        <v>97</v>
      </c>
      <c r="D40" s="100" t="s">
        <v>414</v>
      </c>
      <c r="E40" s="101" t="s">
        <v>458</v>
      </c>
      <c r="F40" s="103">
        <v>7.01</v>
      </c>
      <c r="G40" s="103">
        <v>7.01</v>
      </c>
      <c r="H40" s="103">
        <v>0</v>
      </c>
      <c r="I40" s="103">
        <v>0</v>
      </c>
      <c r="J40" s="103">
        <v>7.01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</row>
    <row r="41" spans="1:24" ht="35.25" customHeight="1">
      <c r="A41" s="99"/>
      <c r="B41" s="99"/>
      <c r="C41" s="99"/>
      <c r="D41" s="100" t="s">
        <v>438</v>
      </c>
      <c r="E41" s="101" t="s">
        <v>439</v>
      </c>
      <c r="F41" s="103">
        <v>179</v>
      </c>
      <c r="G41" s="103">
        <v>48.33</v>
      </c>
      <c r="H41" s="103">
        <v>32.28</v>
      </c>
      <c r="I41" s="103">
        <v>11.83</v>
      </c>
      <c r="J41" s="103">
        <v>4.22</v>
      </c>
      <c r="K41" s="103">
        <v>130.67</v>
      </c>
      <c r="L41" s="103">
        <v>41.89</v>
      </c>
      <c r="M41" s="103">
        <v>70.67</v>
      </c>
      <c r="N41" s="103">
        <v>4.11</v>
      </c>
      <c r="O41" s="103">
        <v>0</v>
      </c>
      <c r="P41" s="103">
        <v>0</v>
      </c>
      <c r="Q41" s="103">
        <v>0</v>
      </c>
      <c r="R41" s="103">
        <v>0</v>
      </c>
      <c r="S41" s="103">
        <v>14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</row>
    <row r="42" spans="1:24" ht="35.25" customHeight="1">
      <c r="A42" s="99" t="s">
        <v>444</v>
      </c>
      <c r="B42" s="99" t="s">
        <v>116</v>
      </c>
      <c r="C42" s="99" t="s">
        <v>104</v>
      </c>
      <c r="D42" s="100" t="s">
        <v>414</v>
      </c>
      <c r="E42" s="101" t="s">
        <v>459</v>
      </c>
      <c r="F42" s="103">
        <v>1.99</v>
      </c>
      <c r="G42" s="103">
        <v>1.99</v>
      </c>
      <c r="H42" s="103">
        <v>1.99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</row>
    <row r="43" spans="1:24" ht="35.25" customHeight="1">
      <c r="A43" s="99" t="s">
        <v>447</v>
      </c>
      <c r="B43" s="99" t="s">
        <v>119</v>
      </c>
      <c r="C43" s="99" t="s">
        <v>119</v>
      </c>
      <c r="D43" s="100" t="s">
        <v>414</v>
      </c>
      <c r="E43" s="101" t="s">
        <v>456</v>
      </c>
      <c r="F43" s="103">
        <v>174.03</v>
      </c>
      <c r="G43" s="103">
        <v>43.36</v>
      </c>
      <c r="H43" s="103">
        <v>30.29</v>
      </c>
      <c r="I43" s="103">
        <v>11.83</v>
      </c>
      <c r="J43" s="103">
        <v>1.24</v>
      </c>
      <c r="K43" s="103">
        <v>130.67</v>
      </c>
      <c r="L43" s="103">
        <v>41.89</v>
      </c>
      <c r="M43" s="103">
        <v>70.67</v>
      </c>
      <c r="N43" s="103">
        <v>4.11</v>
      </c>
      <c r="O43" s="103">
        <v>0</v>
      </c>
      <c r="P43" s="103">
        <v>0</v>
      </c>
      <c r="Q43" s="103">
        <v>0</v>
      </c>
      <c r="R43" s="103">
        <v>0</v>
      </c>
      <c r="S43" s="103">
        <v>14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</row>
    <row r="44" spans="1:24" ht="35.25" customHeight="1">
      <c r="A44" s="99" t="s">
        <v>450</v>
      </c>
      <c r="B44" s="99" t="s">
        <v>104</v>
      </c>
      <c r="C44" s="99" t="s">
        <v>97</v>
      </c>
      <c r="D44" s="100" t="s">
        <v>414</v>
      </c>
      <c r="E44" s="101" t="s">
        <v>458</v>
      </c>
      <c r="F44" s="103">
        <v>2.98</v>
      </c>
      <c r="G44" s="103">
        <v>2.98</v>
      </c>
      <c r="H44" s="103">
        <v>0</v>
      </c>
      <c r="I44" s="103">
        <v>0</v>
      </c>
      <c r="J44" s="103">
        <v>2.98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5" right="0.75" top="1" bottom="1" header="0.5" footer="0.5"/>
  <pageSetup fitToHeight="999" fitToWidth="1" horizontalDpi="600" verticalDpi="600" orientation="landscape" paperSize="9" scale="6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875" style="0" customWidth="1"/>
    <col min="4" max="4" width="7.625" style="0" customWidth="1"/>
  </cols>
  <sheetData>
    <row r="1" spans="1:24" ht="10.5" customHeight="1">
      <c r="A1" s="6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 t="s">
        <v>56</v>
      </c>
    </row>
    <row r="2" spans="1:24" ht="16.5" customHeight="1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3</v>
      </c>
    </row>
    <row r="4" spans="1:24" s="51" customFormat="1" ht="22.5" customHeight="1">
      <c r="A4" s="147" t="s">
        <v>33</v>
      </c>
      <c r="B4" s="147"/>
      <c r="C4" s="171"/>
      <c r="D4" s="171" t="s">
        <v>34</v>
      </c>
      <c r="E4" s="171" t="s">
        <v>247</v>
      </c>
      <c r="F4" s="171" t="s">
        <v>35</v>
      </c>
      <c r="G4" s="147" t="s">
        <v>36</v>
      </c>
      <c r="H4" s="147"/>
      <c r="I4" s="147"/>
      <c r="J4" s="171"/>
      <c r="K4" s="147" t="s">
        <v>37</v>
      </c>
      <c r="L4" s="147"/>
      <c r="M4" s="147"/>
      <c r="N4" s="147"/>
      <c r="O4" s="147"/>
      <c r="P4" s="147"/>
      <c r="Q4" s="147"/>
      <c r="R4" s="147"/>
      <c r="S4" s="147"/>
      <c r="T4" s="147"/>
      <c r="U4" s="171"/>
      <c r="V4" s="147" t="s">
        <v>38</v>
      </c>
      <c r="W4" s="147"/>
      <c r="X4" s="147"/>
    </row>
    <row r="5" spans="1:24" s="51" customFormat="1" ht="54.7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47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52</v>
      </c>
      <c r="V5" s="54" t="s">
        <v>42</v>
      </c>
      <c r="W5" s="54" t="s">
        <v>53</v>
      </c>
      <c r="X5" s="54" t="s">
        <v>54</v>
      </c>
    </row>
    <row r="6" spans="1:24" s="51" customFormat="1" ht="18" customHeight="1">
      <c r="A6" s="75" t="s">
        <v>55</v>
      </c>
      <c r="B6" s="75" t="s">
        <v>55</v>
      </c>
      <c r="C6" s="75" t="s">
        <v>55</v>
      </c>
      <c r="D6" s="91" t="s">
        <v>55</v>
      </c>
      <c r="E6" s="91" t="s">
        <v>55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  <c r="X6" s="91">
        <v>19</v>
      </c>
    </row>
    <row r="7" spans="1:24" s="59" customFormat="1" ht="19.5" customHeight="1">
      <c r="A7" s="108"/>
      <c r="B7" s="108"/>
      <c r="C7" s="108"/>
      <c r="D7" s="109"/>
      <c r="E7" s="101" t="s">
        <v>42</v>
      </c>
      <c r="F7" s="103">
        <v>11314.99</v>
      </c>
      <c r="G7" s="103">
        <v>2908.47</v>
      </c>
      <c r="H7" s="103">
        <v>2039.3</v>
      </c>
      <c r="I7" s="103">
        <v>409.52</v>
      </c>
      <c r="J7" s="103">
        <v>459.65</v>
      </c>
      <c r="K7" s="103">
        <v>8406.52</v>
      </c>
      <c r="L7" s="103">
        <v>1047.85</v>
      </c>
      <c r="M7" s="103">
        <v>6142.1</v>
      </c>
      <c r="N7" s="103">
        <v>206.57</v>
      </c>
      <c r="O7" s="103">
        <v>0</v>
      </c>
      <c r="P7" s="103">
        <v>0</v>
      </c>
      <c r="Q7" s="103">
        <v>0</v>
      </c>
      <c r="R7" s="103">
        <v>0</v>
      </c>
      <c r="S7" s="103">
        <v>945</v>
      </c>
      <c r="T7" s="103">
        <v>65</v>
      </c>
      <c r="U7" s="103">
        <v>0</v>
      </c>
      <c r="V7" s="103">
        <v>0</v>
      </c>
      <c r="W7" s="103">
        <v>0</v>
      </c>
      <c r="X7" s="103">
        <v>0</v>
      </c>
    </row>
    <row r="8" spans="1:24" ht="19.5" customHeight="1">
      <c r="A8" s="110" t="s">
        <v>440</v>
      </c>
      <c r="B8" s="110"/>
      <c r="C8" s="110"/>
      <c r="D8" s="111"/>
      <c r="E8" s="106" t="s">
        <v>441</v>
      </c>
      <c r="F8" s="107">
        <v>4262.91</v>
      </c>
      <c r="G8" s="107">
        <v>1507.06</v>
      </c>
      <c r="H8" s="107">
        <v>1105.53</v>
      </c>
      <c r="I8" s="107">
        <v>240.13</v>
      </c>
      <c r="J8" s="107">
        <v>161.4</v>
      </c>
      <c r="K8" s="107">
        <v>2755.85</v>
      </c>
      <c r="L8" s="107">
        <v>1005.96</v>
      </c>
      <c r="M8" s="107">
        <v>677.43</v>
      </c>
      <c r="N8" s="107">
        <v>202.46</v>
      </c>
      <c r="O8" s="107">
        <v>0</v>
      </c>
      <c r="P8" s="107">
        <v>0</v>
      </c>
      <c r="Q8" s="107">
        <v>0</v>
      </c>
      <c r="R8" s="107">
        <v>0</v>
      </c>
      <c r="S8" s="107">
        <v>870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</row>
    <row r="9" spans="1:24" ht="19.5" customHeight="1">
      <c r="A9" s="110"/>
      <c r="B9" s="110" t="s">
        <v>108</v>
      </c>
      <c r="C9" s="110"/>
      <c r="D9" s="111"/>
      <c r="E9" s="106" t="s">
        <v>442</v>
      </c>
      <c r="F9" s="107">
        <v>3769.32</v>
      </c>
      <c r="G9" s="107">
        <v>1436.12</v>
      </c>
      <c r="H9" s="107">
        <v>1034.59</v>
      </c>
      <c r="I9" s="107">
        <v>240.13</v>
      </c>
      <c r="J9" s="107">
        <v>161.4</v>
      </c>
      <c r="K9" s="107">
        <v>2333.2</v>
      </c>
      <c r="L9" s="107">
        <v>865.34</v>
      </c>
      <c r="M9" s="107">
        <v>431.33</v>
      </c>
      <c r="N9" s="107">
        <v>166.53</v>
      </c>
      <c r="O9" s="107">
        <v>0</v>
      </c>
      <c r="P9" s="107">
        <v>0</v>
      </c>
      <c r="Q9" s="107">
        <v>0</v>
      </c>
      <c r="R9" s="107">
        <v>0</v>
      </c>
      <c r="S9" s="107">
        <v>870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</row>
    <row r="10" spans="1:24" ht="19.5" customHeight="1">
      <c r="A10" s="110"/>
      <c r="B10" s="110" t="s">
        <v>112</v>
      </c>
      <c r="C10" s="110"/>
      <c r="D10" s="111"/>
      <c r="E10" s="106" t="s">
        <v>443</v>
      </c>
      <c r="F10" s="107">
        <v>493.59</v>
      </c>
      <c r="G10" s="107">
        <v>70.94</v>
      </c>
      <c r="H10" s="107">
        <v>70.94</v>
      </c>
      <c r="I10" s="107">
        <v>0</v>
      </c>
      <c r="J10" s="107">
        <v>0</v>
      </c>
      <c r="K10" s="107">
        <v>422.65</v>
      </c>
      <c r="L10" s="107">
        <v>140.62</v>
      </c>
      <c r="M10" s="107">
        <v>246.1</v>
      </c>
      <c r="N10" s="107">
        <v>35.93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</row>
    <row r="11" spans="1:24" ht="19.5" customHeight="1">
      <c r="A11" s="110" t="s">
        <v>444</v>
      </c>
      <c r="B11" s="110"/>
      <c r="C11" s="110"/>
      <c r="D11" s="111"/>
      <c r="E11" s="106" t="s">
        <v>445</v>
      </c>
      <c r="F11" s="107">
        <v>112.04</v>
      </c>
      <c r="G11" s="107">
        <v>112.04</v>
      </c>
      <c r="H11" s="107">
        <v>112.04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</row>
    <row r="12" spans="1:24" ht="19.5" customHeight="1">
      <c r="A12" s="110"/>
      <c r="B12" s="110" t="s">
        <v>116</v>
      </c>
      <c r="C12" s="110"/>
      <c r="D12" s="111"/>
      <c r="E12" s="106" t="s">
        <v>446</v>
      </c>
      <c r="F12" s="107">
        <v>112.04</v>
      </c>
      <c r="G12" s="107">
        <v>112.04</v>
      </c>
      <c r="H12" s="107">
        <v>112.04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</row>
    <row r="13" spans="1:24" ht="19.5" customHeight="1">
      <c r="A13" s="110" t="s">
        <v>447</v>
      </c>
      <c r="B13" s="110"/>
      <c r="C13" s="110"/>
      <c r="D13" s="111"/>
      <c r="E13" s="106" t="s">
        <v>448</v>
      </c>
      <c r="F13" s="107">
        <v>6771.96</v>
      </c>
      <c r="G13" s="107">
        <v>1121.29</v>
      </c>
      <c r="H13" s="107">
        <v>821.73</v>
      </c>
      <c r="I13" s="107">
        <v>169.39</v>
      </c>
      <c r="J13" s="107">
        <v>130.17</v>
      </c>
      <c r="K13" s="107">
        <v>5650.67</v>
      </c>
      <c r="L13" s="107">
        <v>41.89</v>
      </c>
      <c r="M13" s="107">
        <v>5464.67</v>
      </c>
      <c r="N13" s="107">
        <v>4.11</v>
      </c>
      <c r="O13" s="107">
        <v>0</v>
      </c>
      <c r="P13" s="107">
        <v>0</v>
      </c>
      <c r="Q13" s="107">
        <v>0</v>
      </c>
      <c r="R13" s="107">
        <v>0</v>
      </c>
      <c r="S13" s="107">
        <v>75</v>
      </c>
      <c r="T13" s="107">
        <v>65</v>
      </c>
      <c r="U13" s="107">
        <v>0</v>
      </c>
      <c r="V13" s="107">
        <v>0</v>
      </c>
      <c r="W13" s="107">
        <v>0</v>
      </c>
      <c r="X13" s="107">
        <v>0</v>
      </c>
    </row>
    <row r="14" spans="1:24" ht="19.5" customHeight="1">
      <c r="A14" s="110"/>
      <c r="B14" s="110" t="s">
        <v>119</v>
      </c>
      <c r="C14" s="110"/>
      <c r="D14" s="111"/>
      <c r="E14" s="106" t="s">
        <v>449</v>
      </c>
      <c r="F14" s="107">
        <v>6771.96</v>
      </c>
      <c r="G14" s="107">
        <v>1121.29</v>
      </c>
      <c r="H14" s="107">
        <v>821.73</v>
      </c>
      <c r="I14" s="107">
        <v>169.39</v>
      </c>
      <c r="J14" s="107">
        <v>130.17</v>
      </c>
      <c r="K14" s="107">
        <v>5650.67</v>
      </c>
      <c r="L14" s="107">
        <v>41.89</v>
      </c>
      <c r="M14" s="107">
        <v>5464.67</v>
      </c>
      <c r="N14" s="107">
        <v>4.11</v>
      </c>
      <c r="O14" s="107">
        <v>0</v>
      </c>
      <c r="P14" s="107">
        <v>0</v>
      </c>
      <c r="Q14" s="107">
        <v>0</v>
      </c>
      <c r="R14" s="107">
        <v>0</v>
      </c>
      <c r="S14" s="107">
        <v>75</v>
      </c>
      <c r="T14" s="107">
        <v>65</v>
      </c>
      <c r="U14" s="107">
        <v>0</v>
      </c>
      <c r="V14" s="107">
        <v>0</v>
      </c>
      <c r="W14" s="107">
        <v>0</v>
      </c>
      <c r="X14" s="107">
        <v>0</v>
      </c>
    </row>
    <row r="15" spans="1:24" ht="19.5" customHeight="1">
      <c r="A15" s="110" t="s">
        <v>450</v>
      </c>
      <c r="B15" s="110"/>
      <c r="C15" s="110"/>
      <c r="D15" s="111"/>
      <c r="E15" s="106" t="s">
        <v>451</v>
      </c>
      <c r="F15" s="107">
        <v>168.08</v>
      </c>
      <c r="G15" s="107">
        <v>168.08</v>
      </c>
      <c r="H15" s="107">
        <v>0</v>
      </c>
      <c r="I15" s="107">
        <v>0</v>
      </c>
      <c r="J15" s="107">
        <v>168.08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</row>
    <row r="16" spans="1:24" ht="19.5" customHeight="1">
      <c r="A16" s="110"/>
      <c r="B16" s="110" t="s">
        <v>104</v>
      </c>
      <c r="C16" s="110"/>
      <c r="D16" s="111"/>
      <c r="E16" s="106" t="s">
        <v>452</v>
      </c>
      <c r="F16" s="107">
        <v>168.08</v>
      </c>
      <c r="G16" s="107">
        <v>168.08</v>
      </c>
      <c r="H16" s="107">
        <v>0</v>
      </c>
      <c r="I16" s="107">
        <v>0</v>
      </c>
      <c r="J16" s="107">
        <v>168.08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</row>
    <row r="17" spans="1:24" ht="19.5" customHeight="1">
      <c r="A17" s="108"/>
      <c r="B17" s="108"/>
      <c r="C17" s="108"/>
      <c r="D17" s="109" t="s">
        <v>409</v>
      </c>
      <c r="E17" s="101" t="s">
        <v>410</v>
      </c>
      <c r="F17" s="103">
        <v>11314.99</v>
      </c>
      <c r="G17" s="103">
        <v>2908.47</v>
      </c>
      <c r="H17" s="103">
        <v>2039.3</v>
      </c>
      <c r="I17" s="103">
        <v>409.52</v>
      </c>
      <c r="J17" s="103">
        <v>459.65</v>
      </c>
      <c r="K17" s="103">
        <v>8406.52</v>
      </c>
      <c r="L17" s="103">
        <v>1047.85</v>
      </c>
      <c r="M17" s="103">
        <v>6142.1</v>
      </c>
      <c r="N17" s="103">
        <v>206.57</v>
      </c>
      <c r="O17" s="103">
        <v>0</v>
      </c>
      <c r="P17" s="103">
        <v>0</v>
      </c>
      <c r="Q17" s="103">
        <v>0</v>
      </c>
      <c r="R17" s="103">
        <v>0</v>
      </c>
      <c r="S17" s="103">
        <v>945</v>
      </c>
      <c r="T17" s="103">
        <v>65</v>
      </c>
      <c r="U17" s="103">
        <v>0</v>
      </c>
      <c r="V17" s="103">
        <v>0</v>
      </c>
      <c r="W17" s="103">
        <v>0</v>
      </c>
      <c r="X17" s="103">
        <v>0</v>
      </c>
    </row>
    <row r="18" spans="1:24" ht="19.5" customHeight="1">
      <c r="A18" s="108"/>
      <c r="B18" s="108"/>
      <c r="C18" s="108"/>
      <c r="D18" s="109" t="s">
        <v>411</v>
      </c>
      <c r="E18" s="101" t="s">
        <v>412</v>
      </c>
      <c r="F18" s="103">
        <v>6580.99</v>
      </c>
      <c r="G18" s="103">
        <v>1095.99</v>
      </c>
      <c r="H18" s="103">
        <v>755.54</v>
      </c>
      <c r="I18" s="103">
        <v>144.1</v>
      </c>
      <c r="J18" s="103">
        <v>196.35</v>
      </c>
      <c r="K18" s="103">
        <v>5485</v>
      </c>
      <c r="L18" s="103">
        <v>0</v>
      </c>
      <c r="M18" s="103">
        <v>5359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61</v>
      </c>
      <c r="T18" s="103">
        <v>65</v>
      </c>
      <c r="U18" s="103">
        <v>0</v>
      </c>
      <c r="V18" s="103">
        <v>0</v>
      </c>
      <c r="W18" s="103">
        <v>0</v>
      </c>
      <c r="X18" s="103">
        <v>0</v>
      </c>
    </row>
    <row r="19" spans="1:24" ht="19.5" customHeight="1">
      <c r="A19" s="108" t="s">
        <v>444</v>
      </c>
      <c r="B19" s="108" t="s">
        <v>116</v>
      </c>
      <c r="C19" s="108" t="s">
        <v>97</v>
      </c>
      <c r="D19" s="109" t="s">
        <v>414</v>
      </c>
      <c r="E19" s="101" t="s">
        <v>453</v>
      </c>
      <c r="F19" s="103">
        <v>47.22</v>
      </c>
      <c r="G19" s="103">
        <v>47.22</v>
      </c>
      <c r="H19" s="103">
        <v>47.22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</row>
    <row r="20" spans="1:24" ht="19.5" customHeight="1">
      <c r="A20" s="108" t="s">
        <v>447</v>
      </c>
      <c r="B20" s="108" t="s">
        <v>119</v>
      </c>
      <c r="C20" s="108" t="s">
        <v>97</v>
      </c>
      <c r="D20" s="109" t="s">
        <v>414</v>
      </c>
      <c r="E20" s="101" t="s">
        <v>454</v>
      </c>
      <c r="F20" s="103">
        <v>1070.94</v>
      </c>
      <c r="G20" s="103">
        <v>977.94</v>
      </c>
      <c r="H20" s="103">
        <v>708.32</v>
      </c>
      <c r="I20" s="103">
        <v>144.1</v>
      </c>
      <c r="J20" s="103">
        <v>125.52</v>
      </c>
      <c r="K20" s="103">
        <v>93</v>
      </c>
      <c r="L20" s="103">
        <v>0</v>
      </c>
      <c r="M20" s="103">
        <v>93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</row>
    <row r="21" spans="1:24" ht="19.5" customHeight="1">
      <c r="A21" s="108" t="s">
        <v>447</v>
      </c>
      <c r="B21" s="108" t="s">
        <v>119</v>
      </c>
      <c r="C21" s="108" t="s">
        <v>116</v>
      </c>
      <c r="D21" s="109" t="s">
        <v>414</v>
      </c>
      <c r="E21" s="101" t="s">
        <v>455</v>
      </c>
      <c r="F21" s="103">
        <v>5205</v>
      </c>
      <c r="G21" s="103">
        <v>0</v>
      </c>
      <c r="H21" s="103">
        <v>0</v>
      </c>
      <c r="I21" s="103">
        <v>0</v>
      </c>
      <c r="J21" s="103">
        <v>0</v>
      </c>
      <c r="K21" s="103">
        <v>5205</v>
      </c>
      <c r="L21" s="103">
        <v>0</v>
      </c>
      <c r="M21" s="103">
        <v>5145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60</v>
      </c>
      <c r="U21" s="103">
        <v>0</v>
      </c>
      <c r="V21" s="103">
        <v>0</v>
      </c>
      <c r="W21" s="103">
        <v>0</v>
      </c>
      <c r="X21" s="103">
        <v>0</v>
      </c>
    </row>
    <row r="22" spans="1:24" ht="19.5" customHeight="1">
      <c r="A22" s="108" t="s">
        <v>447</v>
      </c>
      <c r="B22" s="108" t="s">
        <v>119</v>
      </c>
      <c r="C22" s="108" t="s">
        <v>119</v>
      </c>
      <c r="D22" s="109" t="s">
        <v>414</v>
      </c>
      <c r="E22" s="101" t="s">
        <v>456</v>
      </c>
      <c r="F22" s="103">
        <v>130</v>
      </c>
      <c r="G22" s="103">
        <v>0</v>
      </c>
      <c r="H22" s="103">
        <v>0</v>
      </c>
      <c r="I22" s="103">
        <v>0</v>
      </c>
      <c r="J22" s="103">
        <v>0</v>
      </c>
      <c r="K22" s="103">
        <v>130</v>
      </c>
      <c r="L22" s="103">
        <v>0</v>
      </c>
      <c r="M22" s="103">
        <v>121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9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</row>
    <row r="23" spans="1:24" ht="19.5" customHeight="1">
      <c r="A23" s="108" t="s">
        <v>447</v>
      </c>
      <c r="B23" s="108" t="s">
        <v>119</v>
      </c>
      <c r="C23" s="108" t="s">
        <v>151</v>
      </c>
      <c r="D23" s="109" t="s">
        <v>414</v>
      </c>
      <c r="E23" s="101" t="s">
        <v>457</v>
      </c>
      <c r="F23" s="103">
        <v>57</v>
      </c>
      <c r="G23" s="103">
        <v>0</v>
      </c>
      <c r="H23" s="103">
        <v>0</v>
      </c>
      <c r="I23" s="103">
        <v>0</v>
      </c>
      <c r="J23" s="103">
        <v>0</v>
      </c>
      <c r="K23" s="103">
        <v>57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52</v>
      </c>
      <c r="T23" s="103">
        <v>5</v>
      </c>
      <c r="U23" s="103">
        <v>0</v>
      </c>
      <c r="V23" s="103">
        <v>0</v>
      </c>
      <c r="W23" s="103">
        <v>0</v>
      </c>
      <c r="X23" s="103">
        <v>0</v>
      </c>
    </row>
    <row r="24" spans="1:24" ht="19.5" customHeight="1">
      <c r="A24" s="108" t="s">
        <v>450</v>
      </c>
      <c r="B24" s="108" t="s">
        <v>104</v>
      </c>
      <c r="C24" s="108" t="s">
        <v>97</v>
      </c>
      <c r="D24" s="109" t="s">
        <v>414</v>
      </c>
      <c r="E24" s="101" t="s">
        <v>458</v>
      </c>
      <c r="F24" s="103">
        <v>70.83</v>
      </c>
      <c r="G24" s="103">
        <v>70.83</v>
      </c>
      <c r="H24" s="103">
        <v>0</v>
      </c>
      <c r="I24" s="103">
        <v>0</v>
      </c>
      <c r="J24" s="103">
        <v>70.83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</row>
    <row r="25" spans="1:24" ht="19.5" customHeight="1">
      <c r="A25" s="108"/>
      <c r="B25" s="108"/>
      <c r="C25" s="108"/>
      <c r="D25" s="109" t="s">
        <v>418</v>
      </c>
      <c r="E25" s="101" t="s">
        <v>419</v>
      </c>
      <c r="F25" s="103">
        <v>148.62</v>
      </c>
      <c r="G25" s="103">
        <v>113.62</v>
      </c>
      <c r="H25" s="103">
        <v>88.57</v>
      </c>
      <c r="I25" s="103">
        <v>13.46</v>
      </c>
      <c r="J25" s="103">
        <v>11.59</v>
      </c>
      <c r="K25" s="103">
        <v>35</v>
      </c>
      <c r="L25" s="103">
        <v>0</v>
      </c>
      <c r="M25" s="103">
        <v>35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</row>
    <row r="26" spans="1:24" ht="19.5" customHeight="1">
      <c r="A26" s="108" t="s">
        <v>444</v>
      </c>
      <c r="B26" s="108" t="s">
        <v>116</v>
      </c>
      <c r="C26" s="108" t="s">
        <v>104</v>
      </c>
      <c r="D26" s="109" t="s">
        <v>414</v>
      </c>
      <c r="E26" s="101" t="s">
        <v>459</v>
      </c>
      <c r="F26" s="103">
        <v>5.45</v>
      </c>
      <c r="G26" s="103">
        <v>5.45</v>
      </c>
      <c r="H26" s="103">
        <v>5.45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</row>
    <row r="27" spans="1:24" ht="19.5" customHeight="1">
      <c r="A27" s="108" t="s">
        <v>447</v>
      </c>
      <c r="B27" s="108" t="s">
        <v>119</v>
      </c>
      <c r="C27" s="108" t="s">
        <v>108</v>
      </c>
      <c r="D27" s="109" t="s">
        <v>414</v>
      </c>
      <c r="E27" s="101" t="s">
        <v>460</v>
      </c>
      <c r="F27" s="103">
        <v>134.99</v>
      </c>
      <c r="G27" s="103">
        <v>99.99</v>
      </c>
      <c r="H27" s="103">
        <v>83.12</v>
      </c>
      <c r="I27" s="103">
        <v>13.46</v>
      </c>
      <c r="J27" s="103">
        <v>3.41</v>
      </c>
      <c r="K27" s="103">
        <v>35</v>
      </c>
      <c r="L27" s="103">
        <v>0</v>
      </c>
      <c r="M27" s="103">
        <v>35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</row>
    <row r="28" spans="1:24" ht="19.5" customHeight="1">
      <c r="A28" s="108" t="s">
        <v>450</v>
      </c>
      <c r="B28" s="108" t="s">
        <v>104</v>
      </c>
      <c r="C28" s="108" t="s">
        <v>97</v>
      </c>
      <c r="D28" s="109" t="s">
        <v>414</v>
      </c>
      <c r="E28" s="101" t="s">
        <v>458</v>
      </c>
      <c r="F28" s="103">
        <v>8.18</v>
      </c>
      <c r="G28" s="103">
        <v>8.18</v>
      </c>
      <c r="H28" s="103">
        <v>0</v>
      </c>
      <c r="I28" s="103">
        <v>0</v>
      </c>
      <c r="J28" s="103">
        <v>8.18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</row>
    <row r="29" spans="1:24" ht="19.5" customHeight="1">
      <c r="A29" s="108"/>
      <c r="B29" s="108"/>
      <c r="C29" s="108"/>
      <c r="D29" s="109" t="s">
        <v>420</v>
      </c>
      <c r="E29" s="101" t="s">
        <v>421</v>
      </c>
      <c r="F29" s="103">
        <v>3068.29</v>
      </c>
      <c r="G29" s="103">
        <v>1221.8</v>
      </c>
      <c r="H29" s="103">
        <v>838.26</v>
      </c>
      <c r="I29" s="103">
        <v>193.57</v>
      </c>
      <c r="J29" s="103">
        <v>189.97</v>
      </c>
      <c r="K29" s="103">
        <v>1846.49</v>
      </c>
      <c r="L29" s="103">
        <v>623.56</v>
      </c>
      <c r="M29" s="103">
        <v>323.43</v>
      </c>
      <c r="N29" s="103">
        <v>129.5</v>
      </c>
      <c r="O29" s="103">
        <v>0</v>
      </c>
      <c r="P29" s="103">
        <v>0</v>
      </c>
      <c r="Q29" s="103">
        <v>0</v>
      </c>
      <c r="R29" s="103">
        <v>0</v>
      </c>
      <c r="S29" s="103">
        <v>770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</row>
    <row r="30" spans="1:24" ht="19.5" customHeight="1">
      <c r="A30" s="108" t="s">
        <v>440</v>
      </c>
      <c r="B30" s="108" t="s">
        <v>108</v>
      </c>
      <c r="C30" s="108" t="s">
        <v>104</v>
      </c>
      <c r="D30" s="109" t="s">
        <v>414</v>
      </c>
      <c r="E30" s="101" t="s">
        <v>461</v>
      </c>
      <c r="F30" s="103">
        <v>2970.03</v>
      </c>
      <c r="G30" s="103">
        <v>1123.54</v>
      </c>
      <c r="H30" s="103">
        <v>798.96</v>
      </c>
      <c r="I30" s="103">
        <v>193.57</v>
      </c>
      <c r="J30" s="103">
        <v>131.01</v>
      </c>
      <c r="K30" s="103">
        <v>1846.49</v>
      </c>
      <c r="L30" s="103">
        <v>623.56</v>
      </c>
      <c r="M30" s="103">
        <v>323.43</v>
      </c>
      <c r="N30" s="103">
        <v>129.5</v>
      </c>
      <c r="O30" s="103">
        <v>0</v>
      </c>
      <c r="P30" s="103">
        <v>0</v>
      </c>
      <c r="Q30" s="103">
        <v>0</v>
      </c>
      <c r="R30" s="103">
        <v>0</v>
      </c>
      <c r="S30" s="103">
        <v>770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</row>
    <row r="31" spans="1:24" ht="19.5" customHeight="1">
      <c r="A31" s="108" t="s">
        <v>444</v>
      </c>
      <c r="B31" s="108" t="s">
        <v>116</v>
      </c>
      <c r="C31" s="108" t="s">
        <v>104</v>
      </c>
      <c r="D31" s="109" t="s">
        <v>414</v>
      </c>
      <c r="E31" s="101" t="s">
        <v>459</v>
      </c>
      <c r="F31" s="103">
        <v>39.3</v>
      </c>
      <c r="G31" s="103">
        <v>39.3</v>
      </c>
      <c r="H31" s="103">
        <v>39.3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</row>
    <row r="32" spans="1:24" ht="19.5" customHeight="1">
      <c r="A32" s="108" t="s">
        <v>450</v>
      </c>
      <c r="B32" s="108" t="s">
        <v>104</v>
      </c>
      <c r="C32" s="108" t="s">
        <v>97</v>
      </c>
      <c r="D32" s="109" t="s">
        <v>414</v>
      </c>
      <c r="E32" s="101" t="s">
        <v>458</v>
      </c>
      <c r="F32" s="103">
        <v>58.96</v>
      </c>
      <c r="G32" s="103">
        <v>58.96</v>
      </c>
      <c r="H32" s="103">
        <v>0</v>
      </c>
      <c r="I32" s="103">
        <v>0</v>
      </c>
      <c r="J32" s="103">
        <v>58.96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</row>
    <row r="33" spans="1:24" ht="19.5" customHeight="1">
      <c r="A33" s="108"/>
      <c r="B33" s="108"/>
      <c r="C33" s="108"/>
      <c r="D33" s="109" t="s">
        <v>432</v>
      </c>
      <c r="E33" s="101" t="s">
        <v>433</v>
      </c>
      <c r="F33" s="103">
        <v>832.82</v>
      </c>
      <c r="G33" s="103">
        <v>346.11</v>
      </c>
      <c r="H33" s="103">
        <v>249.04</v>
      </c>
      <c r="I33" s="103">
        <v>46.56</v>
      </c>
      <c r="J33" s="103">
        <v>50.51</v>
      </c>
      <c r="K33" s="103">
        <v>486.71</v>
      </c>
      <c r="L33" s="103">
        <v>241.78</v>
      </c>
      <c r="M33" s="103">
        <v>107.9</v>
      </c>
      <c r="N33" s="103">
        <v>37.03</v>
      </c>
      <c r="O33" s="103">
        <v>0</v>
      </c>
      <c r="P33" s="103">
        <v>0</v>
      </c>
      <c r="Q33" s="103">
        <v>0</v>
      </c>
      <c r="R33" s="103">
        <v>0</v>
      </c>
      <c r="S33" s="103">
        <v>100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</row>
    <row r="34" spans="1:24" ht="19.5" customHeight="1">
      <c r="A34" s="108" t="s">
        <v>440</v>
      </c>
      <c r="B34" s="108" t="s">
        <v>108</v>
      </c>
      <c r="C34" s="108" t="s">
        <v>108</v>
      </c>
      <c r="D34" s="109" t="s">
        <v>414</v>
      </c>
      <c r="E34" s="101" t="s">
        <v>462</v>
      </c>
      <c r="F34" s="103">
        <v>799.29</v>
      </c>
      <c r="G34" s="103">
        <v>312.58</v>
      </c>
      <c r="H34" s="103">
        <v>235.63</v>
      </c>
      <c r="I34" s="103">
        <v>46.56</v>
      </c>
      <c r="J34" s="103">
        <v>30.39</v>
      </c>
      <c r="K34" s="103">
        <v>486.71</v>
      </c>
      <c r="L34" s="103">
        <v>241.78</v>
      </c>
      <c r="M34" s="103">
        <v>107.9</v>
      </c>
      <c r="N34" s="103">
        <v>37.03</v>
      </c>
      <c r="O34" s="103">
        <v>0</v>
      </c>
      <c r="P34" s="103">
        <v>0</v>
      </c>
      <c r="Q34" s="103">
        <v>0</v>
      </c>
      <c r="R34" s="103">
        <v>0</v>
      </c>
      <c r="S34" s="103">
        <v>100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</row>
    <row r="35" spans="1:24" ht="19.5" customHeight="1">
      <c r="A35" s="108" t="s">
        <v>444</v>
      </c>
      <c r="B35" s="108" t="s">
        <v>116</v>
      </c>
      <c r="C35" s="108" t="s">
        <v>104</v>
      </c>
      <c r="D35" s="109" t="s">
        <v>414</v>
      </c>
      <c r="E35" s="101" t="s">
        <v>459</v>
      </c>
      <c r="F35" s="103">
        <v>13.41</v>
      </c>
      <c r="G35" s="103">
        <v>13.41</v>
      </c>
      <c r="H35" s="103">
        <v>13.41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</row>
    <row r="36" spans="1:24" ht="19.5" customHeight="1">
      <c r="A36" s="108" t="s">
        <v>450</v>
      </c>
      <c r="B36" s="108" t="s">
        <v>104</v>
      </c>
      <c r="C36" s="108" t="s">
        <v>97</v>
      </c>
      <c r="D36" s="109" t="s">
        <v>414</v>
      </c>
      <c r="E36" s="101" t="s">
        <v>458</v>
      </c>
      <c r="F36" s="103">
        <v>20.12</v>
      </c>
      <c r="G36" s="103">
        <v>20.12</v>
      </c>
      <c r="H36" s="103">
        <v>0</v>
      </c>
      <c r="I36" s="103">
        <v>0</v>
      </c>
      <c r="J36" s="103">
        <v>20.12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</row>
    <row r="37" spans="1:24" ht="19.5" customHeight="1">
      <c r="A37" s="108"/>
      <c r="B37" s="108"/>
      <c r="C37" s="108"/>
      <c r="D37" s="109" t="s">
        <v>434</v>
      </c>
      <c r="E37" s="101" t="s">
        <v>435</v>
      </c>
      <c r="F37" s="103">
        <v>505.27</v>
      </c>
      <c r="G37" s="103">
        <v>82.62</v>
      </c>
      <c r="H37" s="103">
        <v>75.61</v>
      </c>
      <c r="I37" s="103">
        <v>0</v>
      </c>
      <c r="J37" s="103">
        <v>7.01</v>
      </c>
      <c r="K37" s="103">
        <v>422.65</v>
      </c>
      <c r="L37" s="103">
        <v>140.62</v>
      </c>
      <c r="M37" s="103">
        <v>246.1</v>
      </c>
      <c r="N37" s="103">
        <v>35.93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</row>
    <row r="38" spans="1:24" ht="19.5" customHeight="1">
      <c r="A38" s="108" t="s">
        <v>440</v>
      </c>
      <c r="B38" s="108" t="s">
        <v>112</v>
      </c>
      <c r="C38" s="108" t="s">
        <v>151</v>
      </c>
      <c r="D38" s="109" t="s">
        <v>414</v>
      </c>
      <c r="E38" s="101" t="s">
        <v>463</v>
      </c>
      <c r="F38" s="103">
        <v>493.59</v>
      </c>
      <c r="G38" s="103">
        <v>70.94</v>
      </c>
      <c r="H38" s="103">
        <v>70.94</v>
      </c>
      <c r="I38" s="103">
        <v>0</v>
      </c>
      <c r="J38" s="103">
        <v>0</v>
      </c>
      <c r="K38" s="103">
        <v>422.65</v>
      </c>
      <c r="L38" s="103">
        <v>140.62</v>
      </c>
      <c r="M38" s="103">
        <v>246.1</v>
      </c>
      <c r="N38" s="103">
        <v>35.93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</row>
    <row r="39" spans="1:24" ht="19.5" customHeight="1">
      <c r="A39" s="108" t="s">
        <v>444</v>
      </c>
      <c r="B39" s="108" t="s">
        <v>116</v>
      </c>
      <c r="C39" s="108" t="s">
        <v>104</v>
      </c>
      <c r="D39" s="109" t="s">
        <v>414</v>
      </c>
      <c r="E39" s="101" t="s">
        <v>459</v>
      </c>
      <c r="F39" s="103">
        <v>4.67</v>
      </c>
      <c r="G39" s="103">
        <v>4.67</v>
      </c>
      <c r="H39" s="103">
        <v>4.67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</row>
    <row r="40" spans="1:24" ht="19.5" customHeight="1">
      <c r="A40" s="108" t="s">
        <v>450</v>
      </c>
      <c r="B40" s="108" t="s">
        <v>104</v>
      </c>
      <c r="C40" s="108" t="s">
        <v>97</v>
      </c>
      <c r="D40" s="109" t="s">
        <v>414</v>
      </c>
      <c r="E40" s="101" t="s">
        <v>458</v>
      </c>
      <c r="F40" s="103">
        <v>7.01</v>
      </c>
      <c r="G40" s="103">
        <v>7.01</v>
      </c>
      <c r="H40" s="103">
        <v>0</v>
      </c>
      <c r="I40" s="103">
        <v>0</v>
      </c>
      <c r="J40" s="103">
        <v>7.01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</row>
    <row r="41" spans="1:24" ht="19.5" customHeight="1">
      <c r="A41" s="108"/>
      <c r="B41" s="108"/>
      <c r="C41" s="108"/>
      <c r="D41" s="109" t="s">
        <v>438</v>
      </c>
      <c r="E41" s="101" t="s">
        <v>439</v>
      </c>
      <c r="F41" s="103">
        <v>179</v>
      </c>
      <c r="G41" s="103">
        <v>48.33</v>
      </c>
      <c r="H41" s="103">
        <v>32.28</v>
      </c>
      <c r="I41" s="103">
        <v>11.83</v>
      </c>
      <c r="J41" s="103">
        <v>4.22</v>
      </c>
      <c r="K41" s="103">
        <v>130.67</v>
      </c>
      <c r="L41" s="103">
        <v>41.89</v>
      </c>
      <c r="M41" s="103">
        <v>70.67</v>
      </c>
      <c r="N41" s="103">
        <v>4.11</v>
      </c>
      <c r="O41" s="103">
        <v>0</v>
      </c>
      <c r="P41" s="103">
        <v>0</v>
      </c>
      <c r="Q41" s="103">
        <v>0</v>
      </c>
      <c r="R41" s="103">
        <v>0</v>
      </c>
      <c r="S41" s="103">
        <v>14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</row>
    <row r="42" spans="1:24" ht="19.5" customHeight="1">
      <c r="A42" s="108" t="s">
        <v>444</v>
      </c>
      <c r="B42" s="108" t="s">
        <v>116</v>
      </c>
      <c r="C42" s="108" t="s">
        <v>104</v>
      </c>
      <c r="D42" s="109" t="s">
        <v>414</v>
      </c>
      <c r="E42" s="101" t="s">
        <v>459</v>
      </c>
      <c r="F42" s="103">
        <v>1.99</v>
      </c>
      <c r="G42" s="103">
        <v>1.99</v>
      </c>
      <c r="H42" s="103">
        <v>1.99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</row>
    <row r="43" spans="1:24" ht="19.5" customHeight="1">
      <c r="A43" s="108" t="s">
        <v>447</v>
      </c>
      <c r="B43" s="108" t="s">
        <v>119</v>
      </c>
      <c r="C43" s="108" t="s">
        <v>119</v>
      </c>
      <c r="D43" s="109" t="s">
        <v>414</v>
      </c>
      <c r="E43" s="101" t="s">
        <v>456</v>
      </c>
      <c r="F43" s="103">
        <v>174.03</v>
      </c>
      <c r="G43" s="103">
        <v>43.36</v>
      </c>
      <c r="H43" s="103">
        <v>30.29</v>
      </c>
      <c r="I43" s="103">
        <v>11.83</v>
      </c>
      <c r="J43" s="103">
        <v>1.24</v>
      </c>
      <c r="K43" s="103">
        <v>130.67</v>
      </c>
      <c r="L43" s="103">
        <v>41.89</v>
      </c>
      <c r="M43" s="103">
        <v>70.67</v>
      </c>
      <c r="N43" s="103">
        <v>4.11</v>
      </c>
      <c r="O43" s="103">
        <v>0</v>
      </c>
      <c r="P43" s="103">
        <v>0</v>
      </c>
      <c r="Q43" s="103">
        <v>0</v>
      </c>
      <c r="R43" s="103">
        <v>0</v>
      </c>
      <c r="S43" s="103">
        <v>14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</row>
    <row r="44" spans="1:24" ht="19.5" customHeight="1">
      <c r="A44" s="108" t="s">
        <v>450</v>
      </c>
      <c r="B44" s="108" t="s">
        <v>104</v>
      </c>
      <c r="C44" s="108" t="s">
        <v>97</v>
      </c>
      <c r="D44" s="109" t="s">
        <v>414</v>
      </c>
      <c r="E44" s="101" t="s">
        <v>458</v>
      </c>
      <c r="F44" s="103">
        <v>2.98</v>
      </c>
      <c r="G44" s="103">
        <v>2.98</v>
      </c>
      <c r="H44" s="103">
        <v>0</v>
      </c>
      <c r="I44" s="103">
        <v>0</v>
      </c>
      <c r="J44" s="103">
        <v>2.98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</row>
  </sheetData>
  <sheetProtection formatCells="0" formatColumns="0" formatRows="0"/>
  <mergeCells count="7">
    <mergeCell ref="G4:J4"/>
    <mergeCell ref="K4:U4"/>
    <mergeCell ref="V4:X4"/>
    <mergeCell ref="A4:C4"/>
    <mergeCell ref="D4:D5"/>
    <mergeCell ref="E4:E5"/>
    <mergeCell ref="F4:F5"/>
  </mergeCells>
  <printOptions/>
  <pageMargins left="0.75" right="0.75" top="1" bottom="1" header="0.5" footer="0.5"/>
  <pageSetup fitToHeight="999" fitToWidth="1" horizontalDpi="600" verticalDpi="600" orientation="landscape" paperSize="9" scale="6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75390625" style="0" customWidth="1"/>
  </cols>
  <sheetData>
    <row r="1" spans="1:23" ht="10.5" customHeight="1">
      <c r="A1" s="12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" t="s">
        <v>58</v>
      </c>
    </row>
    <row r="2" spans="1:23" ht="16.5" customHeight="1">
      <c r="A2" s="170" t="s">
        <v>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3</v>
      </c>
    </row>
    <row r="4" spans="1:23" s="51" customFormat="1" ht="19.5" customHeight="1">
      <c r="A4" s="147" t="s">
        <v>33</v>
      </c>
      <c r="B4" s="147"/>
      <c r="C4" s="171"/>
      <c r="D4" s="171" t="s">
        <v>34</v>
      </c>
      <c r="E4" s="171" t="s">
        <v>246</v>
      </c>
      <c r="F4" s="171" t="s">
        <v>35</v>
      </c>
      <c r="G4" s="147" t="s">
        <v>36</v>
      </c>
      <c r="H4" s="147"/>
      <c r="I4" s="147"/>
      <c r="J4" s="171"/>
      <c r="K4" s="171" t="s">
        <v>37</v>
      </c>
      <c r="L4" s="172"/>
      <c r="M4" s="172"/>
      <c r="N4" s="172"/>
      <c r="O4" s="172"/>
      <c r="P4" s="172"/>
      <c r="Q4" s="172"/>
      <c r="R4" s="172"/>
      <c r="S4" s="172"/>
      <c r="T4" s="173"/>
      <c r="U4" s="147" t="s">
        <v>38</v>
      </c>
      <c r="V4" s="147"/>
      <c r="W4" s="147"/>
    </row>
    <row r="5" spans="1:23" s="51" customFormat="1" ht="4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47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42</v>
      </c>
      <c r="V5" s="54" t="s">
        <v>53</v>
      </c>
      <c r="W5" s="54" t="s">
        <v>54</v>
      </c>
    </row>
    <row r="6" spans="1:23" s="51" customFormat="1" ht="18" customHeight="1">
      <c r="A6" s="75" t="s">
        <v>55</v>
      </c>
      <c r="B6" s="75" t="s">
        <v>55</v>
      </c>
      <c r="C6" s="75" t="s">
        <v>55</v>
      </c>
      <c r="D6" s="91" t="s">
        <v>55</v>
      </c>
      <c r="E6" s="91" t="s">
        <v>55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</row>
    <row r="7" spans="1:23" s="64" customFormat="1" ht="24" customHeight="1">
      <c r="A7" s="112"/>
      <c r="B7" s="112"/>
      <c r="C7" s="112"/>
      <c r="D7" s="100"/>
      <c r="E7" s="96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3"/>
      <c r="V7" s="113"/>
      <c r="W7" s="113"/>
    </row>
  </sheetData>
  <sheetProtection formatCells="0" formatColumns="0" formatRows="0"/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/>
  <pageMargins left="0.75" right="0.75" top="1" bottom="1" header="0.5" footer="0.5"/>
  <pageSetup fitToHeight="999" fitToWidth="1" horizontalDpi="600" verticalDpi="600" orientation="landscape" paperSize="9" scale="62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75390625" style="0" customWidth="1"/>
  </cols>
  <sheetData>
    <row r="1" spans="1:23" ht="10.5" customHeight="1">
      <c r="A1" s="12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" t="s">
        <v>60</v>
      </c>
    </row>
    <row r="2" spans="1:23" ht="16.5" customHeight="1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3</v>
      </c>
    </row>
    <row r="4" spans="1:23" s="51" customFormat="1" ht="19.5" customHeight="1">
      <c r="A4" s="147" t="s">
        <v>33</v>
      </c>
      <c r="B4" s="147"/>
      <c r="C4" s="171"/>
      <c r="D4" s="171" t="s">
        <v>34</v>
      </c>
      <c r="E4" s="171" t="s">
        <v>246</v>
      </c>
      <c r="F4" s="171" t="s">
        <v>35</v>
      </c>
      <c r="G4" s="147" t="s">
        <v>36</v>
      </c>
      <c r="H4" s="147"/>
      <c r="I4" s="147"/>
      <c r="J4" s="171"/>
      <c r="K4" s="171" t="s">
        <v>37</v>
      </c>
      <c r="L4" s="172"/>
      <c r="M4" s="172"/>
      <c r="N4" s="172"/>
      <c r="O4" s="172"/>
      <c r="P4" s="172"/>
      <c r="Q4" s="172"/>
      <c r="R4" s="172"/>
      <c r="S4" s="172"/>
      <c r="T4" s="173"/>
      <c r="U4" s="147" t="s">
        <v>38</v>
      </c>
      <c r="V4" s="147"/>
      <c r="W4" s="147"/>
    </row>
    <row r="5" spans="1:23" s="51" customFormat="1" ht="37.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47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42</v>
      </c>
      <c r="V5" s="54" t="s">
        <v>53</v>
      </c>
      <c r="W5" s="54" t="s">
        <v>54</v>
      </c>
    </row>
    <row r="6" spans="1:23" s="51" customFormat="1" ht="18" customHeight="1">
      <c r="A6" s="75" t="s">
        <v>55</v>
      </c>
      <c r="B6" s="75" t="s">
        <v>55</v>
      </c>
      <c r="C6" s="75" t="s">
        <v>55</v>
      </c>
      <c r="D6" s="91" t="s">
        <v>55</v>
      </c>
      <c r="E6" s="91" t="s">
        <v>55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</row>
    <row r="7" spans="1:23" s="64" customFormat="1" ht="24.75" customHeight="1">
      <c r="A7" s="99"/>
      <c r="B7" s="99"/>
      <c r="C7" s="99"/>
      <c r="D7" s="100"/>
      <c r="E7" s="101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23" ht="14.2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</sheetData>
  <sheetProtection formatCells="0" formatColumns="0" formatRows="0"/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/>
  <pageMargins left="0.75" right="0.75" top="1" bottom="1" header="0.5" footer="0.5"/>
  <pageSetup fitToHeight="999" fitToWidth="1" horizontalDpi="600" verticalDpi="600" orientation="landscape" paperSize="9" scale="6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00390625" style="0" customWidth="1"/>
  </cols>
  <sheetData>
    <row r="1" spans="1:23" ht="10.5" customHeight="1">
      <c r="A1" s="6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" t="s">
        <v>62</v>
      </c>
    </row>
    <row r="2" spans="1:23" ht="16.5" customHeight="1">
      <c r="A2" s="170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3</v>
      </c>
    </row>
    <row r="4" spans="1:23" s="51" customFormat="1" ht="23.25" customHeight="1">
      <c r="A4" s="147" t="s">
        <v>33</v>
      </c>
      <c r="B4" s="147"/>
      <c r="C4" s="171"/>
      <c r="D4" s="171" t="s">
        <v>34</v>
      </c>
      <c r="E4" s="171" t="s">
        <v>247</v>
      </c>
      <c r="F4" s="171" t="s">
        <v>35</v>
      </c>
      <c r="G4" s="147" t="s">
        <v>36</v>
      </c>
      <c r="H4" s="147"/>
      <c r="I4" s="147"/>
      <c r="J4" s="171"/>
      <c r="K4" s="171" t="s">
        <v>37</v>
      </c>
      <c r="L4" s="172"/>
      <c r="M4" s="172"/>
      <c r="N4" s="172"/>
      <c r="O4" s="172"/>
      <c r="P4" s="172"/>
      <c r="Q4" s="172"/>
      <c r="R4" s="172"/>
      <c r="S4" s="172"/>
      <c r="T4" s="173"/>
      <c r="U4" s="147" t="s">
        <v>38</v>
      </c>
      <c r="V4" s="147"/>
      <c r="W4" s="147"/>
    </row>
    <row r="5" spans="1:23" s="51" customFormat="1" ht="42.7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248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42</v>
      </c>
      <c r="V5" s="54" t="s">
        <v>53</v>
      </c>
      <c r="W5" s="54" t="s">
        <v>54</v>
      </c>
    </row>
    <row r="6" spans="1:23" s="51" customFormat="1" ht="18" customHeight="1">
      <c r="A6" s="75" t="s">
        <v>55</v>
      </c>
      <c r="B6" s="75" t="s">
        <v>55</v>
      </c>
      <c r="C6" s="75" t="s">
        <v>55</v>
      </c>
      <c r="D6" s="91" t="s">
        <v>55</v>
      </c>
      <c r="E6" s="91" t="s">
        <v>55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</row>
    <row r="7" spans="1:23" s="64" customFormat="1" ht="23.25" customHeight="1">
      <c r="A7" s="108"/>
      <c r="B7" s="108"/>
      <c r="C7" s="108"/>
      <c r="D7" s="109"/>
      <c r="E7" s="101" t="s">
        <v>42</v>
      </c>
      <c r="F7" s="103">
        <v>329</v>
      </c>
      <c r="G7" s="103">
        <v>0</v>
      </c>
      <c r="H7" s="103">
        <v>0</v>
      </c>
      <c r="I7" s="103">
        <v>0</v>
      </c>
      <c r="J7" s="103">
        <v>0</v>
      </c>
      <c r="K7" s="103">
        <v>329</v>
      </c>
      <c r="L7" s="103">
        <v>0</v>
      </c>
      <c r="M7" s="103">
        <v>214</v>
      </c>
      <c r="N7" s="103">
        <v>3</v>
      </c>
      <c r="O7" s="103">
        <v>0</v>
      </c>
      <c r="P7" s="103">
        <v>0</v>
      </c>
      <c r="Q7" s="103">
        <v>0</v>
      </c>
      <c r="R7" s="103">
        <v>0</v>
      </c>
      <c r="S7" s="103">
        <v>112</v>
      </c>
      <c r="T7" s="103">
        <v>0</v>
      </c>
      <c r="U7" s="103">
        <v>0</v>
      </c>
      <c r="V7" s="103">
        <v>0</v>
      </c>
      <c r="W7" s="103">
        <v>0</v>
      </c>
    </row>
    <row r="8" spans="1:23" ht="23.25" customHeight="1">
      <c r="A8" s="110" t="s">
        <v>440</v>
      </c>
      <c r="B8" s="110"/>
      <c r="C8" s="110"/>
      <c r="D8" s="111"/>
      <c r="E8" s="106" t="s">
        <v>441</v>
      </c>
      <c r="F8" s="107">
        <v>329</v>
      </c>
      <c r="G8" s="107">
        <v>0</v>
      </c>
      <c r="H8" s="107">
        <v>0</v>
      </c>
      <c r="I8" s="107">
        <v>0</v>
      </c>
      <c r="J8" s="107">
        <v>0</v>
      </c>
      <c r="K8" s="107">
        <v>329</v>
      </c>
      <c r="L8" s="107">
        <v>0</v>
      </c>
      <c r="M8" s="107">
        <v>214</v>
      </c>
      <c r="N8" s="107">
        <v>3</v>
      </c>
      <c r="O8" s="107">
        <v>0</v>
      </c>
      <c r="P8" s="107">
        <v>0</v>
      </c>
      <c r="Q8" s="107">
        <v>0</v>
      </c>
      <c r="R8" s="107">
        <v>0</v>
      </c>
      <c r="S8" s="107">
        <v>112</v>
      </c>
      <c r="T8" s="107">
        <v>0</v>
      </c>
      <c r="U8" s="107">
        <v>0</v>
      </c>
      <c r="V8" s="107">
        <v>0</v>
      </c>
      <c r="W8" s="107">
        <v>0</v>
      </c>
    </row>
    <row r="9" spans="1:23" ht="23.25" customHeight="1">
      <c r="A9" s="110"/>
      <c r="B9" s="110" t="s">
        <v>108</v>
      </c>
      <c r="C9" s="110"/>
      <c r="D9" s="111"/>
      <c r="E9" s="106" t="s">
        <v>442</v>
      </c>
      <c r="F9" s="107">
        <v>329</v>
      </c>
      <c r="G9" s="107">
        <v>0</v>
      </c>
      <c r="H9" s="107">
        <v>0</v>
      </c>
      <c r="I9" s="107">
        <v>0</v>
      </c>
      <c r="J9" s="107">
        <v>0</v>
      </c>
      <c r="K9" s="107">
        <v>329</v>
      </c>
      <c r="L9" s="107">
        <v>0</v>
      </c>
      <c r="M9" s="107">
        <v>214</v>
      </c>
      <c r="N9" s="107">
        <v>3</v>
      </c>
      <c r="O9" s="107">
        <v>0</v>
      </c>
      <c r="P9" s="107">
        <v>0</v>
      </c>
      <c r="Q9" s="107">
        <v>0</v>
      </c>
      <c r="R9" s="107">
        <v>0</v>
      </c>
      <c r="S9" s="107">
        <v>112</v>
      </c>
      <c r="T9" s="107">
        <v>0</v>
      </c>
      <c r="U9" s="107">
        <v>0</v>
      </c>
      <c r="V9" s="107">
        <v>0</v>
      </c>
      <c r="W9" s="107">
        <v>0</v>
      </c>
    </row>
    <row r="10" spans="1:23" ht="23.25" customHeight="1">
      <c r="A10" s="108"/>
      <c r="B10" s="108"/>
      <c r="C10" s="108"/>
      <c r="D10" s="109" t="s">
        <v>409</v>
      </c>
      <c r="E10" s="101" t="s">
        <v>410</v>
      </c>
      <c r="F10" s="103">
        <v>329</v>
      </c>
      <c r="G10" s="103">
        <v>0</v>
      </c>
      <c r="H10" s="103">
        <v>0</v>
      </c>
      <c r="I10" s="103">
        <v>0</v>
      </c>
      <c r="J10" s="103">
        <v>0</v>
      </c>
      <c r="K10" s="103">
        <v>329</v>
      </c>
      <c r="L10" s="103">
        <v>0</v>
      </c>
      <c r="M10" s="103">
        <v>214</v>
      </c>
      <c r="N10" s="103">
        <v>3</v>
      </c>
      <c r="O10" s="103">
        <v>0</v>
      </c>
      <c r="P10" s="103">
        <v>0</v>
      </c>
      <c r="Q10" s="103">
        <v>0</v>
      </c>
      <c r="R10" s="103">
        <v>0</v>
      </c>
      <c r="S10" s="103">
        <v>112</v>
      </c>
      <c r="T10" s="103">
        <v>0</v>
      </c>
      <c r="U10" s="103">
        <v>0</v>
      </c>
      <c r="V10" s="103">
        <v>0</v>
      </c>
      <c r="W10" s="103">
        <v>0</v>
      </c>
    </row>
    <row r="11" spans="1:23" ht="23.25" customHeight="1">
      <c r="A11" s="108"/>
      <c r="B11" s="108"/>
      <c r="C11" s="108"/>
      <c r="D11" s="109" t="s">
        <v>420</v>
      </c>
      <c r="E11" s="101" t="s">
        <v>421</v>
      </c>
      <c r="F11" s="103">
        <v>279</v>
      </c>
      <c r="G11" s="103">
        <v>0</v>
      </c>
      <c r="H11" s="103">
        <v>0</v>
      </c>
      <c r="I11" s="103">
        <v>0</v>
      </c>
      <c r="J11" s="103">
        <v>0</v>
      </c>
      <c r="K11" s="103">
        <v>279</v>
      </c>
      <c r="L11" s="103">
        <v>0</v>
      </c>
      <c r="M11" s="103">
        <v>164</v>
      </c>
      <c r="N11" s="103">
        <v>3</v>
      </c>
      <c r="O11" s="103">
        <v>0</v>
      </c>
      <c r="P11" s="103">
        <v>0</v>
      </c>
      <c r="Q11" s="103">
        <v>0</v>
      </c>
      <c r="R11" s="103">
        <v>0</v>
      </c>
      <c r="S11" s="103">
        <v>112</v>
      </c>
      <c r="T11" s="103">
        <v>0</v>
      </c>
      <c r="U11" s="103">
        <v>0</v>
      </c>
      <c r="V11" s="103">
        <v>0</v>
      </c>
      <c r="W11" s="103">
        <v>0</v>
      </c>
    </row>
    <row r="12" spans="1:23" ht="23.25" customHeight="1">
      <c r="A12" s="108" t="s">
        <v>440</v>
      </c>
      <c r="B12" s="108" t="s">
        <v>108</v>
      </c>
      <c r="C12" s="108" t="s">
        <v>104</v>
      </c>
      <c r="D12" s="109" t="s">
        <v>414</v>
      </c>
      <c r="E12" s="101" t="s">
        <v>461</v>
      </c>
      <c r="F12" s="103">
        <v>279</v>
      </c>
      <c r="G12" s="103">
        <v>0</v>
      </c>
      <c r="H12" s="103">
        <v>0</v>
      </c>
      <c r="I12" s="103">
        <v>0</v>
      </c>
      <c r="J12" s="103">
        <v>0</v>
      </c>
      <c r="K12" s="103">
        <v>279</v>
      </c>
      <c r="L12" s="103">
        <v>0</v>
      </c>
      <c r="M12" s="103">
        <v>164</v>
      </c>
      <c r="N12" s="103">
        <v>3</v>
      </c>
      <c r="O12" s="103">
        <v>0</v>
      </c>
      <c r="P12" s="103">
        <v>0</v>
      </c>
      <c r="Q12" s="103">
        <v>0</v>
      </c>
      <c r="R12" s="103">
        <v>0</v>
      </c>
      <c r="S12" s="103">
        <v>112</v>
      </c>
      <c r="T12" s="103">
        <v>0</v>
      </c>
      <c r="U12" s="103">
        <v>0</v>
      </c>
      <c r="V12" s="103">
        <v>0</v>
      </c>
      <c r="W12" s="103">
        <v>0</v>
      </c>
    </row>
    <row r="13" spans="1:23" ht="23.25" customHeight="1">
      <c r="A13" s="108"/>
      <c r="B13" s="108"/>
      <c r="C13" s="108"/>
      <c r="D13" s="109" t="s">
        <v>432</v>
      </c>
      <c r="E13" s="101" t="s">
        <v>433</v>
      </c>
      <c r="F13" s="103">
        <v>50</v>
      </c>
      <c r="G13" s="103">
        <v>0</v>
      </c>
      <c r="H13" s="103">
        <v>0</v>
      </c>
      <c r="I13" s="103">
        <v>0</v>
      </c>
      <c r="J13" s="103">
        <v>0</v>
      </c>
      <c r="K13" s="103">
        <v>50</v>
      </c>
      <c r="L13" s="103">
        <v>0</v>
      </c>
      <c r="M13" s="103">
        <v>50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</row>
    <row r="14" spans="1:23" ht="23.25" customHeight="1">
      <c r="A14" s="108" t="s">
        <v>440</v>
      </c>
      <c r="B14" s="108" t="s">
        <v>108</v>
      </c>
      <c r="C14" s="108" t="s">
        <v>108</v>
      </c>
      <c r="D14" s="109" t="s">
        <v>414</v>
      </c>
      <c r="E14" s="101" t="s">
        <v>462</v>
      </c>
      <c r="F14" s="103">
        <v>50</v>
      </c>
      <c r="G14" s="103">
        <v>0</v>
      </c>
      <c r="H14" s="103">
        <v>0</v>
      </c>
      <c r="I14" s="103">
        <v>0</v>
      </c>
      <c r="J14" s="103">
        <v>0</v>
      </c>
      <c r="K14" s="103">
        <v>50</v>
      </c>
      <c r="L14" s="103">
        <v>0</v>
      </c>
      <c r="M14" s="103">
        <v>50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</row>
  </sheetData>
  <sheetProtection formatCells="0" formatColumns="0" formatRows="0"/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/>
  <pageMargins left="0.75" right="0.75" top="1" bottom="1" header="0.5" footer="0.5"/>
  <pageSetup fitToHeight="999" fitToWidth="1" horizontalDpi="600" verticalDpi="600" orientation="landscape" paperSize="9" scale="6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5.50390625" style="0" customWidth="1"/>
  </cols>
  <sheetData>
    <row r="1" spans="1:23" ht="10.5" customHeight="1">
      <c r="A1" s="6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" t="s">
        <v>64</v>
      </c>
    </row>
    <row r="2" spans="1:23" ht="16.5" customHeight="1">
      <c r="A2" s="170" t="s">
        <v>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5" customHeight="1">
      <c r="A3" s="9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3</v>
      </c>
    </row>
    <row r="4" spans="1:23" s="51" customFormat="1" ht="19.5" customHeight="1">
      <c r="A4" s="147" t="s">
        <v>33</v>
      </c>
      <c r="B4" s="147"/>
      <c r="C4" s="171"/>
      <c r="D4" s="171" t="s">
        <v>34</v>
      </c>
      <c r="E4" s="171" t="s">
        <v>247</v>
      </c>
      <c r="F4" s="171" t="s">
        <v>35</v>
      </c>
      <c r="G4" s="147" t="s">
        <v>36</v>
      </c>
      <c r="H4" s="147"/>
      <c r="I4" s="147"/>
      <c r="J4" s="171"/>
      <c r="K4" s="171" t="s">
        <v>37</v>
      </c>
      <c r="L4" s="172"/>
      <c r="M4" s="172"/>
      <c r="N4" s="172"/>
      <c r="O4" s="172"/>
      <c r="P4" s="172"/>
      <c r="Q4" s="172"/>
      <c r="R4" s="172"/>
      <c r="S4" s="172"/>
      <c r="T4" s="173"/>
      <c r="U4" s="147" t="s">
        <v>38</v>
      </c>
      <c r="V4" s="147"/>
      <c r="W4" s="147"/>
    </row>
    <row r="5" spans="1:23" s="51" customFormat="1" ht="39.75" customHeight="1">
      <c r="A5" s="54" t="s">
        <v>39</v>
      </c>
      <c r="B5" s="54" t="s">
        <v>40</v>
      </c>
      <c r="C5" s="52" t="s">
        <v>41</v>
      </c>
      <c r="D5" s="171"/>
      <c r="E5" s="171"/>
      <c r="F5" s="147"/>
      <c r="G5" s="53" t="s">
        <v>42</v>
      </c>
      <c r="H5" s="54" t="s">
        <v>43</v>
      </c>
      <c r="I5" s="54" t="s">
        <v>44</v>
      </c>
      <c r="J5" s="54" t="s">
        <v>45</v>
      </c>
      <c r="K5" s="54" t="s">
        <v>42</v>
      </c>
      <c r="L5" s="54" t="s">
        <v>43</v>
      </c>
      <c r="M5" s="54" t="s">
        <v>44</v>
      </c>
      <c r="N5" s="54" t="s">
        <v>45</v>
      </c>
      <c r="O5" s="54" t="s">
        <v>46</v>
      </c>
      <c r="P5" s="54" t="s">
        <v>47</v>
      </c>
      <c r="Q5" s="54" t="s">
        <v>48</v>
      </c>
      <c r="R5" s="54" t="s">
        <v>49</v>
      </c>
      <c r="S5" s="54" t="s">
        <v>50</v>
      </c>
      <c r="T5" s="54" t="s">
        <v>51</v>
      </c>
      <c r="U5" s="54" t="s">
        <v>42</v>
      </c>
      <c r="V5" s="54" t="s">
        <v>53</v>
      </c>
      <c r="W5" s="54" t="s">
        <v>54</v>
      </c>
    </row>
    <row r="6" spans="1:23" s="51" customFormat="1" ht="18" customHeight="1">
      <c r="A6" s="75" t="s">
        <v>55</v>
      </c>
      <c r="B6" s="75" t="s">
        <v>55</v>
      </c>
      <c r="C6" s="75" t="s">
        <v>55</v>
      </c>
      <c r="D6" s="91" t="s">
        <v>55</v>
      </c>
      <c r="E6" s="91" t="s">
        <v>55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</row>
    <row r="7" spans="1:23" s="64" customFormat="1" ht="21.75" customHeight="1">
      <c r="A7" s="108"/>
      <c r="B7" s="108"/>
      <c r="C7" s="108"/>
      <c r="D7" s="109"/>
      <c r="E7" s="101" t="s">
        <v>42</v>
      </c>
      <c r="F7" s="103">
        <v>100</v>
      </c>
      <c r="G7" s="103">
        <v>0</v>
      </c>
      <c r="H7" s="103">
        <v>0</v>
      </c>
      <c r="I7" s="103">
        <v>0</v>
      </c>
      <c r="J7" s="103">
        <v>0</v>
      </c>
      <c r="K7" s="103">
        <v>100</v>
      </c>
      <c r="L7" s="103">
        <v>22.5</v>
      </c>
      <c r="M7" s="103">
        <v>77.5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</row>
    <row r="8" spans="1:23" ht="21.75" customHeight="1">
      <c r="A8" s="110" t="s">
        <v>440</v>
      </c>
      <c r="B8" s="110"/>
      <c r="C8" s="110"/>
      <c r="D8" s="111"/>
      <c r="E8" s="106" t="s">
        <v>441</v>
      </c>
      <c r="F8" s="107">
        <v>100</v>
      </c>
      <c r="G8" s="107">
        <v>0</v>
      </c>
      <c r="H8" s="107">
        <v>0</v>
      </c>
      <c r="I8" s="107">
        <v>0</v>
      </c>
      <c r="J8" s="107">
        <v>0</v>
      </c>
      <c r="K8" s="107">
        <v>100</v>
      </c>
      <c r="L8" s="107">
        <v>22.5</v>
      </c>
      <c r="M8" s="107">
        <v>77.5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spans="1:23" ht="21.75" customHeight="1">
      <c r="A9" s="110"/>
      <c r="B9" s="110" t="s">
        <v>112</v>
      </c>
      <c r="C9" s="110"/>
      <c r="D9" s="111"/>
      <c r="E9" s="106" t="s">
        <v>443</v>
      </c>
      <c r="F9" s="107">
        <v>100</v>
      </c>
      <c r="G9" s="107">
        <v>0</v>
      </c>
      <c r="H9" s="107">
        <v>0</v>
      </c>
      <c r="I9" s="107">
        <v>0</v>
      </c>
      <c r="J9" s="107">
        <v>0</v>
      </c>
      <c r="K9" s="107">
        <v>100</v>
      </c>
      <c r="L9" s="107">
        <v>22.5</v>
      </c>
      <c r="M9" s="107">
        <v>77.5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</row>
    <row r="10" spans="1:23" ht="21.75" customHeight="1">
      <c r="A10" s="108"/>
      <c r="B10" s="108"/>
      <c r="C10" s="108"/>
      <c r="D10" s="109" t="s">
        <v>409</v>
      </c>
      <c r="E10" s="101" t="s">
        <v>410</v>
      </c>
      <c r="F10" s="103">
        <v>100</v>
      </c>
      <c r="G10" s="103">
        <v>0</v>
      </c>
      <c r="H10" s="103">
        <v>0</v>
      </c>
      <c r="I10" s="103">
        <v>0</v>
      </c>
      <c r="J10" s="103">
        <v>0</v>
      </c>
      <c r="K10" s="103">
        <v>100</v>
      </c>
      <c r="L10" s="103">
        <v>22.5</v>
      </c>
      <c r="M10" s="103">
        <v>77.5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</row>
    <row r="11" spans="1:23" ht="21.75" customHeight="1">
      <c r="A11" s="108"/>
      <c r="B11" s="108"/>
      <c r="C11" s="108"/>
      <c r="D11" s="109" t="s">
        <v>434</v>
      </c>
      <c r="E11" s="101" t="s">
        <v>435</v>
      </c>
      <c r="F11" s="103">
        <v>100</v>
      </c>
      <c r="G11" s="103">
        <v>0</v>
      </c>
      <c r="H11" s="103">
        <v>0</v>
      </c>
      <c r="I11" s="103">
        <v>0</v>
      </c>
      <c r="J11" s="103">
        <v>0</v>
      </c>
      <c r="K11" s="103">
        <v>100</v>
      </c>
      <c r="L11" s="103">
        <v>22.5</v>
      </c>
      <c r="M11" s="103">
        <v>77.5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</row>
    <row r="12" spans="1:23" ht="21.75" customHeight="1">
      <c r="A12" s="108" t="s">
        <v>440</v>
      </c>
      <c r="B12" s="108" t="s">
        <v>112</v>
      </c>
      <c r="C12" s="108" t="s">
        <v>151</v>
      </c>
      <c r="D12" s="109" t="s">
        <v>414</v>
      </c>
      <c r="E12" s="101" t="s">
        <v>463</v>
      </c>
      <c r="F12" s="103">
        <v>100</v>
      </c>
      <c r="G12" s="103">
        <v>0</v>
      </c>
      <c r="H12" s="103">
        <v>0</v>
      </c>
      <c r="I12" s="103">
        <v>0</v>
      </c>
      <c r="J12" s="103">
        <v>0</v>
      </c>
      <c r="K12" s="103">
        <v>100</v>
      </c>
      <c r="L12" s="103">
        <v>22.5</v>
      </c>
      <c r="M12" s="103">
        <v>77.5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</row>
  </sheetData>
  <sheetProtection formatCells="0" formatColumns="0" formatRows="0"/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/>
  <pageMargins left="0.75" right="0.75" top="1" bottom="1" header="0.5" footer="0.5"/>
  <pageSetup fitToHeight="999" fitToWidth="1" horizontalDpi="600" verticalDpi="600" orientation="landscape" paperSize="9" scale="6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2015-08-27T01:57:56Z</cp:lastPrinted>
  <dcterms:created xsi:type="dcterms:W3CDTF">1996-12-17T01:32:42Z</dcterms:created>
  <dcterms:modified xsi:type="dcterms:W3CDTF">2016-03-07T09:32:26Z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3017984</vt:i4>
  </property>
</Properties>
</file>